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pcq-my.sharepoint.com/personal/phil_pcq_org_au/Documents/PCQ Assembly/FAB/2025 FAB/"/>
    </mc:Choice>
  </mc:AlternateContent>
  <xr:revisionPtr revIDLastSave="0" documentId="8_{D7579764-6B43-422F-8510-F08148A97AE3}" xr6:coauthVersionLast="47" xr6:coauthVersionMax="47" xr10:uidLastSave="{00000000-0000-0000-0000-000000000000}"/>
  <bookViews>
    <workbookView xWindow="28680" yWindow="-120" windowWidth="29040" windowHeight="15840" xr2:uid="{950A3D39-BD6E-441C-857C-6C214B117B6E}"/>
  </bookViews>
  <sheets>
    <sheet name="Instructions" sheetId="3" r:id="rId1"/>
    <sheet name="Income" sheetId="1" r:id="rId2"/>
    <sheet name="Expenditure" sheetId="10" r:id="rId3"/>
    <sheet name="Mission Payments" sheetId="5" r:id="rId4"/>
    <sheet name="Missionary List - approved" sheetId="9" r:id="rId5"/>
    <sheet name="Loans and deposits" sheetId="8" r:id="rId6"/>
    <sheet name="Lists" sheetId="2" r:id="rId7"/>
  </sheets>
  <definedNames>
    <definedName name="_xlnm.Print_Area" localSheetId="2">Expenditure!$A$1:$J$52</definedName>
    <definedName name="_xlnm.Print_Area" localSheetId="1">Income!$A$1:$J$57</definedName>
    <definedName name="_xlnm.Print_Area" localSheetId="0">Instructions!$A$1:$P$59</definedName>
    <definedName name="_xlnm.Print_Area" localSheetId="3">'Mission Payments'!$A$1:$E$57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4" i="10" l="1"/>
  <c r="F38" i="10"/>
  <c r="F40" i="10" s="1"/>
  <c r="F46" i="10" s="1"/>
  <c r="F55" i="1"/>
  <c r="F52" i="1"/>
  <c r="C17" i="10"/>
  <c r="C15" i="10"/>
  <c r="C13" i="10"/>
  <c r="B17" i="8" l="1"/>
  <c r="B15" i="8"/>
  <c r="B13" i="8"/>
  <c r="C56" i="5"/>
  <c r="C43" i="5"/>
  <c r="C30" i="5"/>
  <c r="B17" i="5"/>
  <c r="B15" i="5"/>
  <c r="B13" i="5"/>
  <c r="F31" i="1"/>
</calcChain>
</file>

<file path=xl/sharedStrings.xml><?xml version="1.0" encoding="utf-8"?>
<sst xmlns="http://schemas.openxmlformats.org/spreadsheetml/2006/main" count="323" uniqueCount="255">
  <si>
    <t>The Presbyterian Church of Queensland</t>
  </si>
  <si>
    <t>Annual Financial Return - Form F</t>
  </si>
  <si>
    <t>Instructions for completion</t>
  </si>
  <si>
    <t>Please include your audited annual financial statements in your submission.</t>
  </si>
  <si>
    <t>Information will be collated by Church office and supplied to Presbytery Clerks.</t>
  </si>
  <si>
    <t>Income</t>
  </si>
  <si>
    <r>
      <t>Freewill Offerings: </t>
    </r>
    <r>
      <rPr>
        <sz val="12"/>
        <color theme="8" tint="-0.249977111117893"/>
        <rFont val="Calibri"/>
        <family val="2"/>
        <scheme val="minor"/>
      </rPr>
      <t>This includes all general offerings, donations and gifts. 
It does not include specific collections that are restricted in use e.g. donations collected for special appeals, direct missionary support, or a roof fund appeal. 
It’s noted that for any donations that are diverted by the Committee of Management or the congregation to a specific fund e.g. a roof fund, that these donations remain general funds of the congregation and are therefore to be reported as freewill offerings.</t>
    </r>
  </si>
  <si>
    <r>
      <t>Subsidies/Grants : </t>
    </r>
    <r>
      <rPr>
        <sz val="12"/>
        <color rgb="FF0070C0"/>
        <rFont val="Calibri"/>
        <family val="2"/>
        <scheme val="minor"/>
      </rPr>
      <t>Include subsidies and grants from congregational sources, and exclude local and state government grants.</t>
    </r>
  </si>
  <si>
    <r>
      <t>Rental Income:</t>
    </r>
    <r>
      <rPr>
        <sz val="12"/>
        <color rgb="FF0070C0"/>
        <rFont val="Calibri"/>
        <family val="2"/>
        <scheme val="minor"/>
      </rPr>
      <t xml:space="preserve"> Relates to receipts from investment or income producing properties. 
Net rental income is calculated after deducting expenses such as utilities, rates, land tax, maintenance and insurance incurred on those income earning properties. </t>
    </r>
  </si>
  <si>
    <r>
      <t>Other Income:</t>
    </r>
    <r>
      <rPr>
        <sz val="12"/>
        <color rgb="FF0070C0"/>
        <rFont val="Calibri"/>
        <family val="2"/>
        <scheme val="minor"/>
      </rPr>
      <t> Any other Ordinary Income which does not fit into any of the above categories, e.g. fund raising, fetes, donations received (excluding specific appeals fundraising passed directly to the external beneficiary), payments received for use of church hall, weddings, etc.</t>
    </r>
  </si>
  <si>
    <t xml:space="preserve">A Charge which is not in the PCQ GST Group asked about GST refunds and reporting income. Please note, do not include GST refunds in your total ordinary income calculation. </t>
  </si>
  <si>
    <t>Deductions</t>
  </si>
  <si>
    <r>
      <t xml:space="preserve">Cost of additional ministry appointees: </t>
    </r>
    <r>
      <rPr>
        <sz val="12"/>
        <color rgb="FF0070C0"/>
        <rFont val="Calibri"/>
        <family val="2"/>
        <scheme val="minor"/>
      </rPr>
      <t xml:space="preserve">This only applies where a congregation has </t>
    </r>
    <r>
      <rPr>
        <b/>
        <i/>
        <sz val="12"/>
        <color rgb="FF0070C0"/>
        <rFont val="Calibri"/>
        <family val="2"/>
        <scheme val="minor"/>
      </rPr>
      <t>more than one appointee</t>
    </r>
    <r>
      <rPr>
        <sz val="12"/>
        <color rgb="FF0070C0"/>
        <rFont val="Calibri"/>
        <family val="2"/>
        <scheme val="minor"/>
      </rPr>
      <t xml:space="preserve">.  You can only claim the </t>
    </r>
    <r>
      <rPr>
        <b/>
        <i/>
        <sz val="12"/>
        <color rgb="FF0070C0"/>
        <rFont val="Calibri"/>
        <family val="2"/>
        <scheme val="minor"/>
      </rPr>
      <t>actual amount paid, up to the maximum limit of $104,335.70 per appointee</t>
    </r>
    <r>
      <rPr>
        <sz val="12"/>
        <color rgb="FF0070C0"/>
        <rFont val="Calibri"/>
        <family val="2"/>
        <scheme val="minor"/>
      </rPr>
      <t xml:space="preserve"> (being the recommended stipend etc payable for an ordained minister).  Secretarial support and student supply are not allowable deductions.</t>
    </r>
  </si>
  <si>
    <r>
      <t xml:space="preserve">Payments made to Mission Partners: </t>
    </r>
    <r>
      <rPr>
        <sz val="12"/>
        <color rgb="FF0070C0"/>
        <rFont val="Calibri"/>
        <family val="2"/>
        <scheme val="minor"/>
      </rPr>
      <t xml:space="preserve">Only payments to </t>
    </r>
    <r>
      <rPr>
        <i/>
        <sz val="12"/>
        <color rgb="FF0070C0"/>
        <rFont val="Calibri"/>
        <family val="2"/>
        <scheme val="minor"/>
      </rPr>
      <t>APWM</t>
    </r>
    <r>
      <rPr>
        <sz val="12"/>
        <color rgb="FF0070C0"/>
        <rFont val="Calibri"/>
        <family val="2"/>
        <scheme val="minor"/>
      </rPr>
      <t xml:space="preserve"> </t>
    </r>
    <r>
      <rPr>
        <i/>
        <sz val="12"/>
        <color rgb="FF0070C0"/>
        <rFont val="Calibri"/>
        <family val="2"/>
        <scheme val="minor"/>
      </rPr>
      <t>approved missionaries and agencies</t>
    </r>
    <r>
      <rPr>
        <sz val="12"/>
        <color rgb="FF0070C0"/>
        <rFont val="Calibri"/>
        <family val="2"/>
        <scheme val="minor"/>
      </rPr>
      <t xml:space="preserve"> and PCQ Budget Spending Committees are allowed as deductions for missionary giving.  A schedule of approved missionaries and organizations is on the inside worksheet.  Other missionary giving is not an allowable deduction, nor is the State Mission Programme contribution allocated by Presbyteries.</t>
    </r>
  </si>
  <si>
    <t>Expenditure</t>
  </si>
  <si>
    <r>
      <t>Ministry Staff Costs:</t>
    </r>
    <r>
      <rPr>
        <sz val="12"/>
        <color rgb="FF0070C0"/>
        <rFont val="Calibri"/>
        <family val="2"/>
        <scheme val="minor"/>
      </rPr>
      <t> Consists of inducted/appointed ministers, commissioned deaconesses, and appointed home missionaries, whether fulltime or part-time. Include all employment ‘on costs’, including non-cash benefits, allowances, travel, superannuation, long service leave, etc. (excluding long service leave Assessment).</t>
    </r>
  </si>
  <si>
    <r>
      <t>All other paid Staff:</t>
    </r>
    <r>
      <rPr>
        <sz val="12"/>
        <color rgb="FF0070C0"/>
        <rFont val="Calibri"/>
        <family val="2"/>
        <scheme val="minor"/>
      </rPr>
      <t> Consists of staff who are not included in the above two categories, whether full-time or part-time. Include all employment ‘on costs’, including non-cash benefits, allowances, travel, superannuation, long service leave, etc.</t>
    </r>
  </si>
  <si>
    <r>
      <t>Property Expenses:</t>
    </r>
    <r>
      <rPr>
        <sz val="12"/>
        <color rgb="FF0070C0"/>
        <rFont val="Calibri"/>
        <family val="2"/>
        <scheme val="minor"/>
      </rPr>
      <t> includes expenditure on the upkeep and maintenance of all properties such as church, hall, manse, but not for income producing property where rental income is received. If you rent properties from someone else, include the rent payments here.</t>
    </r>
  </si>
  <si>
    <r>
      <t>Property Insurance Expenses:</t>
    </r>
    <r>
      <rPr>
        <sz val="12"/>
        <color rgb="FF0070C0"/>
        <rFont val="Calibri"/>
        <family val="2"/>
        <scheme val="minor"/>
      </rPr>
      <t> includes Industrial Special Risk (ISR) – church property, and Householder (HH) – manse insurance.</t>
    </r>
  </si>
  <si>
    <r>
      <t>Other Insurance Expenses:</t>
    </r>
    <r>
      <rPr>
        <sz val="12"/>
        <color rgb="FF0070C0"/>
        <rFont val="Calibri"/>
        <family val="2"/>
        <scheme val="minor"/>
      </rPr>
      <t> includes Combined Liability, Personal Accident (PA), Workers Compensation etc.</t>
    </r>
  </si>
  <si>
    <r>
      <t>Congregational Expenses:</t>
    </r>
    <r>
      <rPr>
        <sz val="12"/>
        <color rgb="FF0070C0"/>
        <rFont val="Calibri"/>
        <family val="2"/>
        <scheme val="minor"/>
      </rPr>
      <t> includes all expenditure relating to the day to day running of the Pastoral Charge such as office expenses, telephone, printing, postage, outreach, but excluding property expenses.</t>
    </r>
  </si>
  <si>
    <r>
      <t>Other Expenses: </t>
    </r>
    <r>
      <rPr>
        <sz val="12"/>
        <color rgb="FF0070C0"/>
        <rFont val="Calibri"/>
        <family val="2"/>
        <scheme val="minor"/>
      </rPr>
      <t>includes for example, Presbytery Assessments, professional fees or finance costs.</t>
    </r>
  </si>
  <si>
    <r>
      <rPr>
        <b/>
        <sz val="12"/>
        <color rgb="FF0070C0"/>
        <rFont val="Calibri"/>
        <family val="2"/>
        <scheme val="minor"/>
      </rPr>
      <t>Capital Expenditure:</t>
    </r>
    <r>
      <rPr>
        <sz val="12"/>
        <color rgb="FF0070C0"/>
        <rFont val="Calibri"/>
        <family val="2"/>
        <scheme val="minor"/>
      </rPr>
      <t xml:space="preserve"> Includes payments for any assets capitalised to the balance sheet e.g. property upgrades, furniture, computer and other equipment Includes payments for any assets capitalised to the balance sheet e.g. property upgrades, furniture, computer and other equipment</t>
    </r>
  </si>
  <si>
    <r>
      <t xml:space="preserve">Loan Payments: </t>
    </r>
    <r>
      <rPr>
        <sz val="12"/>
        <color rgb="FF0070C0"/>
        <rFont val="Calibri"/>
        <family val="2"/>
        <scheme val="minor"/>
      </rPr>
      <t>Repayment of principal portion of borrowings.</t>
    </r>
  </si>
  <si>
    <t>Mission Payments</t>
  </si>
  <si>
    <t>Loans and Deposits</t>
  </si>
  <si>
    <t>Please note that the Capital Fund deposits are presently frozen due to the Court Appointed Receivership.</t>
  </si>
  <si>
    <t>Congregation</t>
  </si>
  <si>
    <t>Please select</t>
  </si>
  <si>
    <t>ABN</t>
  </si>
  <si>
    <t>Presbytery</t>
  </si>
  <si>
    <t>Freewill Offering</t>
  </si>
  <si>
    <t>Bequests Received for general purposes</t>
  </si>
  <si>
    <t>Interest received on bank accounts</t>
  </si>
  <si>
    <t>Subsidies/Grants Received</t>
  </si>
  <si>
    <t>Net Rental Income</t>
  </si>
  <si>
    <t>Other Income</t>
  </si>
  <si>
    <t>Total Ordinary Income</t>
  </si>
  <si>
    <t>Loan Repayments (actual repayments)</t>
  </si>
  <si>
    <t>Proceeds from the sale of property</t>
  </si>
  <si>
    <t>Bequests</t>
  </si>
  <si>
    <t>Denominational assistance received</t>
  </si>
  <si>
    <t>Provision for maintenance of additional owned preaching locations</t>
  </si>
  <si>
    <t>Cost of additional ministry appointees approved by Presbytery</t>
  </si>
  <si>
    <t>$104,335.70 max per full-time appointment pro-rated</t>
  </si>
  <si>
    <t>Cost of candidates for the ministry</t>
  </si>
  <si>
    <t>Payments made to Mission Partners - Approved</t>
  </si>
  <si>
    <t>Total Deductions</t>
  </si>
  <si>
    <t>Assessable Income</t>
  </si>
  <si>
    <t>Ministry Staff Costs</t>
  </si>
  <si>
    <t>Specialist Ministry Workers</t>
  </si>
  <si>
    <t>Assessments paid:</t>
  </si>
  <si>
    <t>Assembly</t>
  </si>
  <si>
    <t>Ministry Support Fund</t>
  </si>
  <si>
    <t>Mission payments from ordinary funds</t>
  </si>
  <si>
    <t>Property expenses</t>
  </si>
  <si>
    <t>Property insurance</t>
  </si>
  <si>
    <t>Other insurance</t>
  </si>
  <si>
    <t>Other expenses</t>
  </si>
  <si>
    <t>Total Expenses</t>
  </si>
  <si>
    <t>Surplus/Deficit before capital expenses</t>
  </si>
  <si>
    <t>Capital Expenditure</t>
  </si>
  <si>
    <t>Loan Payments</t>
  </si>
  <si>
    <t>Combined Surplus/Deficit for the year</t>
  </si>
  <si>
    <t>Do you currently have any deferral arrangements with the Church Office?</t>
  </si>
  <si>
    <t>Balance of Deferred Assessments</t>
  </si>
  <si>
    <t>Balance of deferred payroll related cost</t>
  </si>
  <si>
    <t>Mission Payments from Ordinary Funds</t>
  </si>
  <si>
    <t>Mission Name or Alias</t>
  </si>
  <si>
    <t>Country of mission</t>
  </si>
  <si>
    <t>Total Amount paid</t>
  </si>
  <si>
    <t>Paid to Australian Mission Agency</t>
  </si>
  <si>
    <t>Agency name / Direct</t>
  </si>
  <si>
    <t>Total</t>
  </si>
  <si>
    <t>Mission Payments from specific collections/Donations received from congregation members</t>
  </si>
  <si>
    <t>Other payments resources, people sent overseas</t>
  </si>
  <si>
    <t>Detail</t>
  </si>
  <si>
    <t>Country</t>
  </si>
  <si>
    <t>Purpose /nature of distribution or visit</t>
  </si>
  <si>
    <t>PresAid</t>
  </si>
  <si>
    <t>AFES</t>
  </si>
  <si>
    <t>Asian Outreach International</t>
  </si>
  <si>
    <t>Church Missionary Society</t>
  </si>
  <si>
    <t>European Christian Mission</t>
  </si>
  <si>
    <t>Indian Reformed Fellowship</t>
  </si>
  <si>
    <t>Interserve</t>
  </si>
  <si>
    <t>Mission Aviation Fellowship</t>
  </si>
  <si>
    <t>OMF International</t>
  </si>
  <si>
    <t xml:space="preserve">Operation Mobilisation </t>
  </si>
  <si>
    <t>Pioneers of Australia</t>
  </si>
  <si>
    <t>Presbyt Church of Vanuatu</t>
  </si>
  <si>
    <t>Scripture Union</t>
  </si>
  <si>
    <t>Statement of Deposits and Loans</t>
  </si>
  <si>
    <t>Deposits and Investments held by the Charge</t>
  </si>
  <si>
    <t>Bank accounts</t>
  </si>
  <si>
    <t>Description</t>
  </si>
  <si>
    <t>Balance as at 31/12/2023</t>
  </si>
  <si>
    <t>Name of bank</t>
  </si>
  <si>
    <t>Term deposits</t>
  </si>
  <si>
    <t>Capital Fund Deposits (presently frozen due to Receivership)</t>
  </si>
  <si>
    <t>Other investments</t>
  </si>
  <si>
    <r>
      <t xml:space="preserve">Loans </t>
    </r>
    <r>
      <rPr>
        <b/>
        <sz val="18"/>
        <color rgb="FFFF0000"/>
        <rFont val="Calibri"/>
        <family val="2"/>
        <scheme val="minor"/>
      </rPr>
      <t>to the Congregation</t>
    </r>
  </si>
  <si>
    <t>Bank Loans &amp; Mortgages</t>
  </si>
  <si>
    <t>Name of lender, Bank or Other Party</t>
  </si>
  <si>
    <t>Other Loans</t>
  </si>
  <si>
    <t>Contract Liabilities</t>
  </si>
  <si>
    <t>Congregations</t>
  </si>
  <si>
    <t>Yes</t>
  </si>
  <si>
    <t>No</t>
  </si>
  <si>
    <t xml:space="preserve">Acacia Ridge Presbyterian Church </t>
  </si>
  <si>
    <t>Brisbane</t>
  </si>
  <si>
    <t xml:space="preserve">Allora Presbyterian Church </t>
  </si>
  <si>
    <t>Central Qld</t>
  </si>
  <si>
    <t xml:space="preserve">Ann Street Presbyterian Church Brisbane </t>
  </si>
  <si>
    <t>Darling Downs</t>
  </si>
  <si>
    <t xml:space="preserve">Annerley Presbyterian Church </t>
  </si>
  <si>
    <t>Moreton Bay</t>
  </si>
  <si>
    <t xml:space="preserve">Arundel Presbyterian Church </t>
  </si>
  <si>
    <t>Mowbray</t>
  </si>
  <si>
    <t xml:space="preserve">Aura Presbyterian Church </t>
  </si>
  <si>
    <t>Nth Qld</t>
  </si>
  <si>
    <t xml:space="preserve">Bald Hills Presbyterian Church </t>
  </si>
  <si>
    <t>South Aust</t>
  </si>
  <si>
    <t xml:space="preserve">Bargara Presbyterian Church </t>
  </si>
  <si>
    <t>WBSC</t>
  </si>
  <si>
    <t xml:space="preserve">Bell Presbyterian Church </t>
  </si>
  <si>
    <t xml:space="preserve">Brisbane Korean Presbyterian Church </t>
  </si>
  <si>
    <t xml:space="preserve">Brisbane St Pauls Presbyterian Church </t>
  </si>
  <si>
    <t xml:space="preserve">Browns Plains Presbyterian Church </t>
  </si>
  <si>
    <t xml:space="preserve">Bundaberg Presbyterian Church </t>
  </si>
  <si>
    <t xml:space="preserve">Burdekin Presbyterian Charge </t>
  </si>
  <si>
    <t xml:space="preserve">Caboolture Presbyterian Church </t>
  </si>
  <si>
    <t xml:space="preserve">Cairns Presbyterian Church </t>
  </si>
  <si>
    <t xml:space="preserve">Callide Valley Presbyterian Church </t>
  </si>
  <si>
    <t xml:space="preserve">Caloundra Presbyterian Church </t>
  </si>
  <si>
    <t xml:space="preserve">Capricorn Coast Presbyterian Church </t>
  </si>
  <si>
    <t xml:space="preserve">Chinchilla Presbyterian Church </t>
  </si>
  <si>
    <t xml:space="preserve">Christ Central Presbyterian Church </t>
  </si>
  <si>
    <t xml:space="preserve">City South Presbyterian Church </t>
  </si>
  <si>
    <t xml:space="preserve">Clayfield Presbyterian Church </t>
  </si>
  <si>
    <t xml:space="preserve">Clifton Presbyterian Church </t>
  </si>
  <si>
    <t xml:space="preserve">Coorparoo Presbyterian Church </t>
  </si>
  <si>
    <t xml:space="preserve">Dalby Presbyterian Church </t>
  </si>
  <si>
    <t xml:space="preserve">Darwin Presbyterian Church </t>
  </si>
  <si>
    <t>Elizabeth Presbyterian Church (Adelaide)</t>
  </si>
  <si>
    <t xml:space="preserve">Emerald Presbyterian Church </t>
  </si>
  <si>
    <t xml:space="preserve">Eternity Presby Church - Helensvale </t>
  </si>
  <si>
    <t xml:space="preserve">Gateway Presbyterian Church </t>
  </si>
  <si>
    <t xml:space="preserve">Gayndah Presbyterian Church </t>
  </si>
  <si>
    <t xml:space="preserve">Gladstone Presbyterian Church </t>
  </si>
  <si>
    <t xml:space="preserve">Goondiwindi/Inglewood/Texas Presbyterian Church </t>
  </si>
  <si>
    <t xml:space="preserve">Gordonvale/Babinda Presbyterian Church </t>
  </si>
  <si>
    <t xml:space="preserve">Graceville Presbyterian Church </t>
  </si>
  <si>
    <t xml:space="preserve">Gympie, Crown Road Presbyterian Church </t>
  </si>
  <si>
    <t xml:space="preserve">Hervey Bay Presbyterian Church </t>
  </si>
  <si>
    <t>Indonesian &amp; Multicultural Church</t>
  </si>
  <si>
    <t xml:space="preserve">Ipswich Central Presbyterian Church </t>
  </si>
  <si>
    <t xml:space="preserve">Ithaca Presbyterian Church </t>
  </si>
  <si>
    <t xml:space="preserve">Kenmore Presbyterian Church </t>
  </si>
  <si>
    <t xml:space="preserve">Living Church Presbyterian Church </t>
  </si>
  <si>
    <t xml:space="preserve">Logan Presbyterian Church </t>
  </si>
  <si>
    <t xml:space="preserve">Mackay Presbyterian Church </t>
  </si>
  <si>
    <t xml:space="preserve">Maleny Presbyterian Church </t>
  </si>
  <si>
    <t xml:space="preserve">Manly/Lota Presbyterian Church </t>
  </si>
  <si>
    <t xml:space="preserve">Maroochydore Presbyterian Church </t>
  </si>
  <si>
    <t xml:space="preserve">Maryborough Presbyterian Church </t>
  </si>
  <si>
    <t xml:space="preserve">Miles Presbyterian Church </t>
  </si>
  <si>
    <t xml:space="preserve">Millmerran Presbyterian Church </t>
  </si>
  <si>
    <t xml:space="preserve">Mitchelton Presbyterian Church </t>
  </si>
  <si>
    <t>Monto Presbyterian Church</t>
  </si>
  <si>
    <t>Mt Barker Presbyterian Church (Adelaide)</t>
  </si>
  <si>
    <t xml:space="preserve">Mt Gambier Presbyterian Church </t>
  </si>
  <si>
    <t xml:space="preserve">Nambour/Eumundi Presbyterian Church </t>
  </si>
  <si>
    <t>North Adelaide Presbyterian Church</t>
  </si>
  <si>
    <t>Northern Suburbs Presbyterian Church (Adelaide)</t>
  </si>
  <si>
    <t>Norwood Presbyterian Church (Adelaide)</t>
  </si>
  <si>
    <t xml:space="preserve">Peace Presbyterian Church </t>
  </si>
  <si>
    <t xml:space="preserve">Peninsula Presbyterian Church </t>
  </si>
  <si>
    <t>Port Augusta Presbyterian Church</t>
  </si>
  <si>
    <t xml:space="preserve">Rockhampton Prebyterian Church </t>
  </si>
  <si>
    <t>Salt Presbyterian Church (Robina &amp; Mudgeeraba)</t>
  </si>
  <si>
    <t xml:space="preserve">Sandgate Presbyterian Church </t>
  </si>
  <si>
    <t>Seacliff Presbyterian Church (Adelaide)</t>
  </si>
  <si>
    <t xml:space="preserve">South Burnett Presbyterian Church </t>
  </si>
  <si>
    <t>Southside Church (Eight Mile Plains &amp; Sunnybank)</t>
  </si>
  <si>
    <t xml:space="preserve">St Andrews Naracoorte Presbyterian Church </t>
  </si>
  <si>
    <t xml:space="preserve">St Giles Presbyterian Church </t>
  </si>
  <si>
    <t xml:space="preserve">St George Balonne Presbyterian Church </t>
  </si>
  <si>
    <t xml:space="preserve">Stanthorpe Presbyterian Church </t>
  </si>
  <si>
    <t xml:space="preserve">Tablelands Presbyterian Church </t>
  </si>
  <si>
    <t xml:space="preserve">Tamborine Mountain Presbyterian Church </t>
  </si>
  <si>
    <t xml:space="preserve">Tewantin/Noosa Presbyterian Church </t>
  </si>
  <si>
    <t xml:space="preserve">The Redlands Presbyterian Church </t>
  </si>
  <si>
    <t xml:space="preserve">Toowoomba North Presbyterian Church </t>
  </si>
  <si>
    <t xml:space="preserve">Toowoomba South Presbyterian Church </t>
  </si>
  <si>
    <t xml:space="preserve">Toowoomba West Presbyterian Church </t>
  </si>
  <si>
    <t xml:space="preserve">Townsville John Knox </t>
  </si>
  <si>
    <t xml:space="preserve">Townsville North Shore Presbyterian Church </t>
  </si>
  <si>
    <t xml:space="preserve">Townsville St.Andrew'S Presbyterian Church </t>
  </si>
  <si>
    <t xml:space="preserve">Village Church </t>
  </si>
  <si>
    <t xml:space="preserve">Virginia/Banyo Presbyterian Church </t>
  </si>
  <si>
    <t xml:space="preserve">Wandoan Presbyterian Church </t>
  </si>
  <si>
    <t xml:space="preserve">Warwick/Yangan Presbyterian Church </t>
  </si>
  <si>
    <t xml:space="preserve">Wattle Range Presbyterian Church </t>
  </si>
  <si>
    <t xml:space="preserve">Wavell Heights Presbyterian Church </t>
  </si>
  <si>
    <t xml:space="preserve">Whyalla Presbyterian Church </t>
  </si>
  <si>
    <t xml:space="preserve">Willows Presbyterian Church </t>
  </si>
  <si>
    <t xml:space="preserve">Wilston/Windsor Presbyterian Church </t>
  </si>
  <si>
    <t xml:space="preserve">Wynnum Presbyterian Church </t>
  </si>
  <si>
    <t>Please complete all tabs and submit to accounts@pcq.org.au by email by 30 April 2025.</t>
  </si>
  <si>
    <t>Balance as at 31/12/2024</t>
  </si>
  <si>
    <t>Australian Indigenous Ministries</t>
  </si>
  <si>
    <t>Global Recording Network Australia</t>
  </si>
  <si>
    <t>ORBUS (Malawi)</t>
  </si>
  <si>
    <t>Power to Change</t>
  </si>
  <si>
    <t>SIM – Serving in Mission</t>
  </si>
  <si>
    <t>WEC International (Australia)</t>
  </si>
  <si>
    <t>World Team Australia</t>
  </si>
  <si>
    <t>Wycliffe Bible Translators</t>
  </si>
  <si>
    <t>Presbyterian Inland Mission</t>
  </si>
  <si>
    <t>Presbyt Church in Japan</t>
  </si>
  <si>
    <t>Partner Missionary Society or Organisation</t>
  </si>
  <si>
    <t>Missionaries</t>
  </si>
  <si>
    <t>Dan and Rachel *</t>
  </si>
  <si>
    <t>Sending Charge</t>
  </si>
  <si>
    <t>Kenmore</t>
  </si>
  <si>
    <t>Anna and Marcus</t>
  </si>
  <si>
    <t>Village (Kelvin Grove)</t>
  </si>
  <si>
    <t>J and R *</t>
  </si>
  <si>
    <t>Ann Street (Bris. CBD)</t>
  </si>
  <si>
    <t>Luke and Laura *</t>
  </si>
  <si>
    <t>Cairns</t>
  </si>
  <si>
    <t>Linda McKerrell</t>
  </si>
  <si>
    <t>Living Church (Carina)</t>
  </si>
  <si>
    <t>L and C *</t>
  </si>
  <si>
    <t>Keith and Elspeth Campbell</t>
  </si>
  <si>
    <t>The Willows (Townsville)</t>
  </si>
  <si>
    <t>Jeroen and Diana Zwijnenberg</t>
  </si>
  <si>
    <t>Mount Gambier</t>
  </si>
  <si>
    <t>Adam and Helane Ramsay</t>
  </si>
  <si>
    <t>Salt (Robina)</t>
  </si>
  <si>
    <t>Ian and Norma McIver</t>
  </si>
  <si>
    <t>APWM - ARTS</t>
  </si>
  <si>
    <t>Caloundra</t>
  </si>
  <si>
    <t>APWM - Associates</t>
  </si>
  <si>
    <t>Gordonvale</t>
  </si>
  <si>
    <t>Emmanuvel &amp; Christobel Jhonly</t>
  </si>
  <si>
    <t>Sandgate</t>
  </si>
  <si>
    <t>Keith and Kathleen Benn</t>
  </si>
  <si>
    <t xml:space="preserve"> *security sensitive</t>
  </si>
  <si>
    <t>To request that names be added to the approved Missionary List email qldconvener@apwm.org.au and General.Manager@pcq.org.au</t>
  </si>
  <si>
    <t>Ian and Dorcas *</t>
  </si>
  <si>
    <t>Jared Bradley</t>
  </si>
  <si>
    <t>Maroochydore</t>
  </si>
  <si>
    <r>
      <t>Provision for maintenance of additional owned preaching locations:</t>
    </r>
    <r>
      <rPr>
        <sz val="12"/>
        <color rgb="FF0070C0"/>
        <rFont val="Calibri"/>
        <family val="2"/>
        <scheme val="minor"/>
      </rPr>
      <t xml:space="preserve"> = ___ additional locations x $1,000 = $________. Applies where a Charge owns two or more preaching locations. No deduction for the first/main location.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</si>
</sst>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22"/>
      <color rgb="FF0070C0"/>
      <name val="Calibri"/>
      <family val="2"/>
      <scheme val="minor"/>
    </font>
    <font>
      <b/>
      <sz val="18"/>
      <color rgb="FF0070C0"/>
      <name val="Calibri"/>
      <family val="2"/>
      <scheme val="minor"/>
    </font>
    <font>
      <b/>
      <sz val="16"/>
      <color rgb="FF0070C0"/>
      <name val="Calibri"/>
      <family val="2"/>
      <scheme val="minor"/>
    </font>
    <font>
      <b/>
      <sz val="14"/>
      <color rgb="FF0070C0"/>
      <name val="Calibri"/>
      <family val="2"/>
      <scheme val="minor"/>
    </font>
    <font>
      <b/>
      <sz val="12"/>
      <color rgb="FF0070C0"/>
      <name val="Calibri"/>
      <family val="2"/>
      <scheme val="minor"/>
    </font>
    <font>
      <sz val="12"/>
      <color rgb="FF0070C0"/>
      <name val="Calibri"/>
      <family val="2"/>
      <scheme val="minor"/>
    </font>
    <font>
      <i/>
      <sz val="11"/>
      <color theme="1"/>
      <name val="Calibri"/>
      <family val="2"/>
      <scheme val="minor"/>
    </font>
    <font>
      <b/>
      <sz val="11"/>
      <color rgb="FF0070C0"/>
      <name val="Calibri"/>
      <family val="2"/>
      <scheme val="minor"/>
    </font>
    <font>
      <sz val="11"/>
      <color rgb="FF0070C0"/>
      <name val="Calibri"/>
      <family val="2"/>
      <scheme val="minor"/>
    </font>
    <font>
      <b/>
      <i/>
      <sz val="11"/>
      <color rgb="FF0070C0"/>
      <name val="Calibri"/>
      <family val="2"/>
      <scheme val="minor"/>
    </font>
    <font>
      <sz val="18"/>
      <color rgb="FF0070C0"/>
      <name val="Calibri"/>
      <family val="2"/>
      <scheme val="minor"/>
    </font>
    <font>
      <sz val="14"/>
      <color rgb="FF0070C0"/>
      <name val="Calibri"/>
      <family val="2"/>
      <scheme val="minor"/>
    </font>
    <font>
      <b/>
      <sz val="10"/>
      <color rgb="FF616380"/>
      <name val="Montserrat"/>
    </font>
    <font>
      <b/>
      <sz val="12"/>
      <color theme="8" tint="-0.249977111117893"/>
      <name val="Calibri"/>
      <family val="2"/>
      <scheme val="minor"/>
    </font>
    <font>
      <sz val="12"/>
      <color theme="8" tint="-0.249977111117893"/>
      <name val="Calibri"/>
      <family val="2"/>
      <scheme val="minor"/>
    </font>
    <font>
      <i/>
      <sz val="12"/>
      <color rgb="FF0070C0"/>
      <name val="Calibri"/>
      <family val="2"/>
      <scheme val="minor"/>
    </font>
    <font>
      <b/>
      <i/>
      <sz val="12"/>
      <color rgb="FF0070C0"/>
      <name val="Calibri"/>
      <family val="2"/>
      <scheme val="minor"/>
    </font>
    <font>
      <b/>
      <sz val="18"/>
      <color rgb="FFFF0000"/>
      <name val="Calibri"/>
      <family val="2"/>
      <scheme val="minor"/>
    </font>
    <font>
      <b/>
      <sz val="14"/>
      <name val="Calibri"/>
      <family val="2"/>
      <scheme val="minor"/>
    </font>
    <font>
      <b/>
      <sz val="10"/>
      <color theme="1"/>
      <name val="Arial"/>
      <family val="2"/>
    </font>
    <font>
      <sz val="10"/>
      <color theme="1"/>
      <name val="Arial"/>
      <family val="2"/>
    </font>
  </fonts>
  <fills count="8">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s>
  <borders count="55">
    <border>
      <left/>
      <right/>
      <top/>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thin">
        <color rgb="FF0070C0"/>
      </left>
      <right/>
      <top style="thin">
        <color rgb="FF0070C0"/>
      </top>
      <bottom style="medium">
        <color rgb="FF0070C0"/>
      </bottom>
      <diagonal/>
    </border>
    <border>
      <left/>
      <right style="medium">
        <color rgb="FF0070C0"/>
      </right>
      <top style="thin">
        <color rgb="FF0070C0"/>
      </top>
      <bottom style="medium">
        <color rgb="FF0070C0"/>
      </bottom>
      <diagonal/>
    </border>
    <border>
      <left style="thin">
        <color rgb="FF0070C0"/>
      </left>
      <right/>
      <top style="thin">
        <color rgb="FF0070C0"/>
      </top>
      <bottom style="thin">
        <color rgb="FF0070C0"/>
      </bottom>
      <diagonal/>
    </border>
    <border>
      <left/>
      <right style="medium">
        <color rgb="FF0070C0"/>
      </right>
      <top style="thin">
        <color rgb="FF0070C0"/>
      </top>
      <bottom style="thin">
        <color rgb="FF0070C0"/>
      </bottom>
      <diagonal/>
    </border>
    <border>
      <left style="thin">
        <color rgb="FF0070C0"/>
      </left>
      <right/>
      <top style="medium">
        <color rgb="FF0070C0"/>
      </top>
      <bottom style="thin">
        <color rgb="FF0070C0"/>
      </bottom>
      <diagonal/>
    </border>
    <border>
      <left/>
      <right style="medium">
        <color rgb="FF0070C0"/>
      </right>
      <top style="medium">
        <color rgb="FF0070C0"/>
      </top>
      <bottom style="thin">
        <color rgb="FF0070C0"/>
      </bottom>
      <diagonal/>
    </border>
    <border>
      <left style="medium">
        <color rgb="FF0070C0"/>
      </left>
      <right style="thin">
        <color rgb="FF0070C0"/>
      </right>
      <top/>
      <bottom style="thin">
        <color rgb="FF0070C0"/>
      </bottom>
      <diagonal/>
    </border>
    <border>
      <left style="thin">
        <color rgb="FF0070C0"/>
      </left>
      <right style="thin">
        <color rgb="FF0070C0"/>
      </right>
      <top/>
      <bottom style="thin">
        <color rgb="FF0070C0"/>
      </bottom>
      <diagonal/>
    </border>
    <border>
      <left style="thin">
        <color rgb="FF0070C0"/>
      </left>
      <right style="medium">
        <color rgb="FF0070C0"/>
      </right>
      <top/>
      <bottom style="thin">
        <color rgb="FF0070C0"/>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123">
    <xf numFmtId="0" fontId="0" fillId="0" borderId="0" xfId="0"/>
    <xf numFmtId="0" fontId="2" fillId="0" borderId="0" xfId="0" applyFont="1"/>
    <xf numFmtId="0" fontId="3" fillId="0" borderId="0" xfId="0" applyFont="1" applyAlignment="1">
      <alignment horizontal="right" vertical="center"/>
    </xf>
    <xf numFmtId="0" fontId="6" fillId="0" borderId="0" xfId="0" applyFont="1" applyAlignment="1">
      <alignment horizontal="left" vertical="center"/>
    </xf>
    <xf numFmtId="0" fontId="1" fillId="0" borderId="0" xfId="2" applyAlignment="1">
      <alignment wrapText="1"/>
    </xf>
    <xf numFmtId="0" fontId="1" fillId="0" borderId="0" xfId="2"/>
    <xf numFmtId="0" fontId="1" fillId="3" borderId="0" xfId="2" applyFill="1" applyAlignment="1">
      <alignment wrapText="1"/>
    </xf>
    <xf numFmtId="0" fontId="0" fillId="2" borderId="0" xfId="0" applyFill="1"/>
    <xf numFmtId="0" fontId="9" fillId="0" borderId="0" xfId="0" applyFont="1"/>
    <xf numFmtId="0" fontId="7" fillId="5" borderId="1" xfId="0" applyFont="1" applyFill="1" applyBorder="1" applyAlignment="1">
      <alignment vertical="center"/>
    </xf>
    <xf numFmtId="0" fontId="7" fillId="5" borderId="1" xfId="0" applyFont="1" applyFill="1" applyBorder="1" applyAlignment="1">
      <alignment vertical="center" wrapText="1"/>
    </xf>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44" fontId="0" fillId="2" borderId="20" xfId="1" applyFont="1" applyFill="1" applyBorder="1"/>
    <xf numFmtId="0" fontId="6" fillId="2" borderId="19" xfId="0" applyFont="1" applyFill="1" applyBorder="1"/>
    <xf numFmtId="0" fontId="0" fillId="2" borderId="20" xfId="0" applyFill="1" applyBorder="1"/>
    <xf numFmtId="0" fontId="0" fillId="2" borderId="21" xfId="0" applyFill="1" applyBorder="1"/>
    <xf numFmtId="0" fontId="7" fillId="5" borderId="1" xfId="0" applyFont="1" applyFill="1" applyBorder="1" applyAlignment="1">
      <alignment horizontal="center" vertical="center" wrapText="1"/>
    </xf>
    <xf numFmtId="0" fontId="6" fillId="0" borderId="19" xfId="0" applyFont="1" applyBorder="1"/>
    <xf numFmtId="0" fontId="0" fillId="0" borderId="20" xfId="0" applyBorder="1"/>
    <xf numFmtId="44" fontId="0" fillId="0" borderId="20" xfId="1" applyFont="1" applyFill="1" applyBorder="1"/>
    <xf numFmtId="0" fontId="0" fillId="0" borderId="21" xfId="0" applyBorder="1"/>
    <xf numFmtId="0" fontId="0" fillId="0" borderId="28" xfId="0" applyBorder="1"/>
    <xf numFmtId="0" fontId="0" fillId="0" borderId="29" xfId="0" applyBorder="1"/>
    <xf numFmtId="0" fontId="0" fillId="0" borderId="30" xfId="0" applyBorder="1"/>
    <xf numFmtId="0" fontId="0" fillId="6" borderId="0" xfId="0" applyFill="1"/>
    <xf numFmtId="0" fontId="3" fillId="6" borderId="0" xfId="0" applyFont="1" applyFill="1" applyAlignment="1">
      <alignment horizontal="right" vertical="center"/>
    </xf>
    <xf numFmtId="0" fontId="4" fillId="6" borderId="0" xfId="0" applyFont="1" applyFill="1"/>
    <xf numFmtId="0" fontId="4" fillId="6" borderId="0" xfId="0" applyFont="1" applyFill="1" applyAlignment="1">
      <alignment horizontal="center" vertical="center"/>
    </xf>
    <xf numFmtId="0" fontId="6" fillId="6" borderId="0" xfId="0" applyFont="1" applyFill="1" applyAlignment="1">
      <alignment horizontal="left" vertical="center"/>
    </xf>
    <xf numFmtId="0" fontId="10" fillId="6" borderId="0" xfId="0" applyFont="1" applyFill="1" applyAlignment="1">
      <alignment horizontal="left" vertical="center"/>
    </xf>
    <xf numFmtId="44" fontId="0" fillId="6" borderId="0" xfId="1" applyFont="1" applyFill="1"/>
    <xf numFmtId="0" fontId="11" fillId="6" borderId="0" xfId="0" applyFont="1" applyFill="1" applyAlignment="1">
      <alignment horizontal="left"/>
    </xf>
    <xf numFmtId="0" fontId="4" fillId="6" borderId="0" xfId="0" applyFont="1" applyFill="1" applyAlignment="1">
      <alignment horizontal="left" vertical="center"/>
    </xf>
    <xf numFmtId="0" fontId="13" fillId="6" borderId="0" xfId="0" applyFont="1" applyFill="1" applyAlignment="1">
      <alignment horizontal="left"/>
    </xf>
    <xf numFmtId="0" fontId="0" fillId="6" borderId="11" xfId="0" applyFill="1" applyBorder="1"/>
    <xf numFmtId="0" fontId="0" fillId="6" borderId="11" xfId="0" applyFill="1" applyBorder="1" applyAlignment="1">
      <alignment horizontal="left"/>
    </xf>
    <xf numFmtId="0" fontId="14" fillId="6" borderId="0" xfId="0" applyFont="1" applyFill="1"/>
    <xf numFmtId="0" fontId="7" fillId="6" borderId="0" xfId="0" applyFont="1" applyFill="1" applyAlignment="1">
      <alignment horizontal="left" wrapText="1"/>
    </xf>
    <xf numFmtId="0" fontId="10" fillId="6" borderId="0" xfId="0" applyFont="1" applyFill="1" applyAlignment="1">
      <alignment horizontal="left" vertical="center" wrapText="1"/>
    </xf>
    <xf numFmtId="0" fontId="15" fillId="6" borderId="0" xfId="0" applyFont="1" applyFill="1"/>
    <xf numFmtId="0" fontId="11" fillId="6" borderId="0" xfId="0" applyFont="1" applyFill="1"/>
    <xf numFmtId="0" fontId="21" fillId="6" borderId="0" xfId="0" applyFont="1" applyFill="1" applyAlignment="1">
      <alignment horizontal="left" vertical="center"/>
    </xf>
    <xf numFmtId="0" fontId="23" fillId="0" borderId="44" xfId="0" applyFont="1" applyBorder="1" applyAlignment="1">
      <alignment vertical="center" wrapText="1"/>
    </xf>
    <xf numFmtId="0" fontId="0" fillId="6" borderId="0" xfId="0" applyFill="1" applyAlignment="1">
      <alignment horizontal="center"/>
    </xf>
    <xf numFmtId="0" fontId="12" fillId="6" borderId="0" xfId="0" applyFont="1" applyFill="1" applyAlignment="1">
      <alignment horizontal="left" vertical="center"/>
    </xf>
    <xf numFmtId="44" fontId="0" fillId="2" borderId="0" xfId="1" applyFont="1" applyFill="1" applyProtection="1">
      <protection locked="0"/>
    </xf>
    <xf numFmtId="0" fontId="0" fillId="6" borderId="46" xfId="0" applyFill="1" applyBorder="1"/>
    <xf numFmtId="0" fontId="0" fillId="6" borderId="47" xfId="0" applyFill="1" applyBorder="1"/>
    <xf numFmtId="0" fontId="0" fillId="6" borderId="48" xfId="0" applyFill="1" applyBorder="1"/>
    <xf numFmtId="0" fontId="22" fillId="0" borderId="42" xfId="0" applyFont="1" applyBorder="1" applyAlignment="1">
      <alignment horizontal="center" vertical="center" wrapText="1"/>
    </xf>
    <xf numFmtId="0" fontId="22" fillId="0" borderId="54" xfId="0" applyFont="1" applyBorder="1" applyAlignment="1">
      <alignment horizontal="center" vertical="center" wrapText="1"/>
    </xf>
    <xf numFmtId="0" fontId="0" fillId="0" borderId="54" xfId="0" applyBorder="1"/>
    <xf numFmtId="0" fontId="0" fillId="7" borderId="0" xfId="0" applyFill="1"/>
    <xf numFmtId="0" fontId="0" fillId="7" borderId="54" xfId="0" applyFill="1" applyBorder="1"/>
    <xf numFmtId="0" fontId="11" fillId="6" borderId="0" xfId="0" applyFont="1" applyFill="1" applyAlignment="1">
      <alignment horizontal="left" wrapText="1"/>
    </xf>
    <xf numFmtId="0" fontId="3" fillId="6" borderId="46" xfId="0" applyFont="1" applyFill="1" applyBorder="1" applyAlignment="1">
      <alignment horizontal="center" vertical="center"/>
    </xf>
    <xf numFmtId="0" fontId="3" fillId="6" borderId="47" xfId="0" applyFont="1" applyFill="1" applyBorder="1" applyAlignment="1">
      <alignment horizontal="center" vertical="center"/>
    </xf>
    <xf numFmtId="0" fontId="3" fillId="6" borderId="48" xfId="0" applyFont="1" applyFill="1" applyBorder="1" applyAlignment="1">
      <alignment horizontal="center" vertical="center"/>
    </xf>
    <xf numFmtId="0" fontId="3" fillId="6" borderId="49" xfId="0" applyFont="1" applyFill="1" applyBorder="1" applyAlignment="1">
      <alignment horizontal="center" vertical="center"/>
    </xf>
    <xf numFmtId="0" fontId="3" fillId="6" borderId="0" xfId="0" applyFont="1" applyFill="1" applyAlignment="1">
      <alignment horizontal="center" vertical="center"/>
    </xf>
    <xf numFmtId="0" fontId="3" fillId="6" borderId="50" xfId="0" applyFont="1" applyFill="1" applyBorder="1" applyAlignment="1">
      <alignment horizontal="center" vertical="center"/>
    </xf>
    <xf numFmtId="0" fontId="3" fillId="6" borderId="51" xfId="0" applyFont="1" applyFill="1" applyBorder="1" applyAlignment="1">
      <alignment horizontal="center" vertical="center"/>
    </xf>
    <xf numFmtId="0" fontId="3" fillId="6" borderId="52" xfId="0" applyFont="1" applyFill="1" applyBorder="1" applyAlignment="1">
      <alignment horizontal="center" vertical="center"/>
    </xf>
    <xf numFmtId="0" fontId="3" fillId="6" borderId="45" xfId="0" applyFont="1" applyFill="1" applyBorder="1" applyAlignment="1">
      <alignment horizontal="center" vertical="center"/>
    </xf>
    <xf numFmtId="0" fontId="4" fillId="6" borderId="42" xfId="0" applyFont="1" applyFill="1" applyBorder="1" applyAlignment="1">
      <alignment horizontal="center" vertical="center"/>
    </xf>
    <xf numFmtId="0" fontId="4" fillId="6" borderId="53" xfId="0" applyFont="1" applyFill="1" applyBorder="1" applyAlignment="1">
      <alignment horizontal="center" vertical="center"/>
    </xf>
    <xf numFmtId="0" fontId="4" fillId="6" borderId="43" xfId="0" applyFont="1" applyFill="1" applyBorder="1" applyAlignment="1">
      <alignment horizontal="center" vertical="center"/>
    </xf>
    <xf numFmtId="0" fontId="4" fillId="6" borderId="51" xfId="0" applyFont="1" applyFill="1" applyBorder="1" applyAlignment="1">
      <alignment horizontal="center" vertical="center"/>
    </xf>
    <xf numFmtId="0" fontId="4" fillId="6" borderId="52" xfId="0" applyFont="1" applyFill="1" applyBorder="1" applyAlignment="1">
      <alignment horizontal="center" vertical="center"/>
    </xf>
    <xf numFmtId="0" fontId="4" fillId="6" borderId="45" xfId="0" applyFont="1" applyFill="1" applyBorder="1" applyAlignment="1">
      <alignment horizontal="center" vertical="center"/>
    </xf>
    <xf numFmtId="0" fontId="7" fillId="0" borderId="0" xfId="0" applyFont="1" applyAlignment="1">
      <alignment horizontal="left" wrapText="1"/>
    </xf>
    <xf numFmtId="0" fontId="16" fillId="0" borderId="0" xfId="0" applyFont="1" applyAlignment="1">
      <alignment horizontal="left" wrapText="1"/>
    </xf>
    <xf numFmtId="0" fontId="7" fillId="6" borderId="0" xfId="0" applyFont="1" applyFill="1" applyAlignment="1">
      <alignment horizontal="left" wrapText="1"/>
    </xf>
    <xf numFmtId="0" fontId="8" fillId="6" borderId="0" xfId="0" applyFont="1" applyFill="1" applyAlignment="1">
      <alignment horizontal="left" wrapText="1"/>
    </xf>
    <xf numFmtId="0" fontId="7" fillId="6" borderId="0" xfId="0" applyFont="1" applyFill="1" applyAlignment="1">
      <alignment horizontal="left"/>
    </xf>
    <xf numFmtId="44" fontId="0" fillId="2" borderId="0" xfId="1" applyFont="1" applyFill="1" applyAlignment="1">
      <alignment horizontal="center"/>
    </xf>
    <xf numFmtId="0" fontId="3" fillId="0" borderId="31" xfId="0" applyFont="1" applyBorder="1" applyAlignment="1">
      <alignment horizontal="right" vertical="center"/>
    </xf>
    <xf numFmtId="0" fontId="3" fillId="0" borderId="32" xfId="0" applyFont="1" applyBorder="1" applyAlignment="1">
      <alignment horizontal="right" vertical="center"/>
    </xf>
    <xf numFmtId="0" fontId="3" fillId="0" borderId="33" xfId="0" applyFont="1" applyBorder="1" applyAlignment="1">
      <alignment horizontal="right" vertical="center"/>
    </xf>
    <xf numFmtId="0" fontId="3" fillId="0" borderId="34" xfId="0" applyFont="1" applyBorder="1" applyAlignment="1">
      <alignment horizontal="right" vertical="center"/>
    </xf>
    <xf numFmtId="0" fontId="3" fillId="0" borderId="0" xfId="0" applyFont="1" applyAlignment="1">
      <alignment horizontal="right" vertical="center"/>
    </xf>
    <xf numFmtId="0" fontId="3" fillId="0" borderId="35" xfId="0" applyFont="1" applyBorder="1" applyAlignment="1">
      <alignment horizontal="right" vertical="center"/>
    </xf>
    <xf numFmtId="0" fontId="3" fillId="0" borderId="36" xfId="0" applyFont="1" applyBorder="1" applyAlignment="1">
      <alignment horizontal="right" vertical="center"/>
    </xf>
    <xf numFmtId="0" fontId="3" fillId="0" borderId="37" xfId="0" applyFont="1" applyBorder="1" applyAlignment="1">
      <alignment horizontal="right" vertical="center"/>
    </xf>
    <xf numFmtId="0" fontId="3" fillId="0" borderId="38" xfId="0" applyFont="1" applyBorder="1" applyAlignment="1">
      <alignment horizontal="righ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8" fillId="2" borderId="0" xfId="0" applyFont="1" applyFill="1" applyAlignment="1">
      <alignment horizontal="left" vertical="center"/>
    </xf>
    <xf numFmtId="0" fontId="11" fillId="2" borderId="0" xfId="0" applyFont="1" applyFill="1" applyAlignment="1">
      <alignment horizontal="left"/>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10" fillId="6" borderId="0" xfId="0" applyFont="1" applyFill="1" applyAlignment="1">
      <alignment horizontal="left" vertical="center" wrapText="1"/>
    </xf>
    <xf numFmtId="44" fontId="0" fillId="4" borderId="0" xfId="1" applyFont="1" applyFill="1" applyAlignment="1">
      <alignment horizontal="center"/>
    </xf>
    <xf numFmtId="44" fontId="0" fillId="2" borderId="0" xfId="1" applyFont="1" applyFill="1" applyAlignment="1" applyProtection="1">
      <alignment horizontal="center"/>
      <protection locked="0"/>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0" fillId="2" borderId="22" xfId="0" applyFill="1" applyBorder="1" applyAlignment="1">
      <alignment horizontal="left"/>
    </xf>
    <xf numFmtId="0" fontId="0" fillId="2" borderId="23" xfId="0" applyFill="1" applyBorder="1" applyAlignment="1">
      <alignment horizontal="left"/>
    </xf>
  </cellXfs>
  <cellStyles count="3">
    <cellStyle name="Currency" xfId="1" builtinId="4"/>
    <cellStyle name="Normal" xfId="0" builtinId="0"/>
    <cellStyle name="Normal 2" xfId="2" xr:uid="{E66F1B63-0E31-4325-BC1C-359151465C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142875</xdr:rowOff>
    </xdr:from>
    <xdr:to>
      <xdr:col>2</xdr:col>
      <xdr:colOff>134874</xdr:colOff>
      <xdr:row>7</xdr:row>
      <xdr:rowOff>133731</xdr:rowOff>
    </xdr:to>
    <xdr:pic>
      <xdr:nvPicPr>
        <xdr:cNvPr id="2" name="Picture 1">
          <a:extLst>
            <a:ext uri="{FF2B5EF4-FFF2-40B4-BE49-F238E27FC236}">
              <a16:creationId xmlns:a16="http://schemas.microsoft.com/office/drawing/2014/main" id="{9E9C7AE4-8E80-4EB4-997A-20C031A43C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42875"/>
          <a:ext cx="1154049" cy="14310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106680</xdr:colOff>
      <xdr:row>0</xdr:row>
      <xdr:rowOff>78105</xdr:rowOff>
    </xdr:from>
    <xdr:to>
      <xdr:col>1</xdr:col>
      <xdr:colOff>588264</xdr:colOff>
      <xdr:row>7</xdr:row>
      <xdr:rowOff>55626</xdr:rowOff>
    </xdr:to>
    <xdr:pic>
      <xdr:nvPicPr>
        <xdr:cNvPr id="3" name="Picture 2">
          <a:extLst>
            <a:ext uri="{FF2B5EF4-FFF2-40B4-BE49-F238E27FC236}">
              <a16:creationId xmlns:a16="http://schemas.microsoft.com/office/drawing/2014/main" id="{F3BE49CF-B9A7-BE18-B6BF-B9960C76DF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78105"/>
          <a:ext cx="1148334" cy="14348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2</xdr:col>
      <xdr:colOff>39624</xdr:colOff>
      <xdr:row>7</xdr:row>
      <xdr:rowOff>256921</xdr:rowOff>
    </xdr:to>
    <xdr:pic>
      <xdr:nvPicPr>
        <xdr:cNvPr id="2" name="Picture 1">
          <a:extLst>
            <a:ext uri="{FF2B5EF4-FFF2-40B4-BE49-F238E27FC236}">
              <a16:creationId xmlns:a16="http://schemas.microsoft.com/office/drawing/2014/main" id="{EDB2207D-2DCD-41EB-BF4B-AB814A84BB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85725"/>
          <a:ext cx="1077849" cy="16729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485775</xdr:colOff>
      <xdr:row>0</xdr:row>
      <xdr:rowOff>142875</xdr:rowOff>
    </xdr:from>
    <xdr:to>
      <xdr:col>0</xdr:col>
      <xdr:colOff>1655064</xdr:colOff>
      <xdr:row>7</xdr:row>
      <xdr:rowOff>133731</xdr:rowOff>
    </xdr:to>
    <xdr:pic>
      <xdr:nvPicPr>
        <xdr:cNvPr id="2" name="Picture 1">
          <a:extLst>
            <a:ext uri="{FF2B5EF4-FFF2-40B4-BE49-F238E27FC236}">
              <a16:creationId xmlns:a16="http://schemas.microsoft.com/office/drawing/2014/main" id="{36E9B4B9-7FFC-4EB8-A058-D0EAA667DA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5" y="142875"/>
          <a:ext cx="1161669" cy="14348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333375</xdr:colOff>
      <xdr:row>0</xdr:row>
      <xdr:rowOff>47625</xdr:rowOff>
    </xdr:from>
    <xdr:to>
      <xdr:col>0</xdr:col>
      <xdr:colOff>1506474</xdr:colOff>
      <xdr:row>7</xdr:row>
      <xdr:rowOff>31496</xdr:rowOff>
    </xdr:to>
    <xdr:pic>
      <xdr:nvPicPr>
        <xdr:cNvPr id="2" name="Picture 1">
          <a:extLst>
            <a:ext uri="{FF2B5EF4-FFF2-40B4-BE49-F238E27FC236}">
              <a16:creationId xmlns:a16="http://schemas.microsoft.com/office/drawing/2014/main" id="{5C0F9042-31A2-478F-B23E-F887395F59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47625"/>
          <a:ext cx="1165479" cy="143484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F558A-A018-4604-9ADA-930A9CA5D892}">
  <dimension ref="A1:O58"/>
  <sheetViews>
    <sheetView tabSelected="1" topLeftCell="A18" workbookViewId="0">
      <selection activeCell="O26" sqref="O26"/>
    </sheetView>
  </sheetViews>
  <sheetFormatPr defaultColWidth="8.81640625" defaultRowHeight="14.5" x14ac:dyDescent="0.35"/>
  <cols>
    <col min="1" max="16384" width="8.81640625" style="29"/>
  </cols>
  <sheetData>
    <row r="1" spans="1:14" ht="28.75" customHeight="1" x14ac:dyDescent="0.35">
      <c r="A1" s="60" t="s">
        <v>0</v>
      </c>
      <c r="B1" s="61"/>
      <c r="C1" s="61"/>
      <c r="D1" s="61"/>
      <c r="E1" s="61"/>
      <c r="F1" s="61"/>
      <c r="G1" s="61"/>
      <c r="H1" s="61"/>
      <c r="I1" s="61"/>
      <c r="J1" s="61"/>
      <c r="K1" s="61"/>
      <c r="L1" s="61"/>
      <c r="M1" s="61"/>
      <c r="N1" s="62"/>
    </row>
    <row r="2" spans="1:14" ht="14.5" customHeight="1" x14ac:dyDescent="0.35">
      <c r="A2" s="63"/>
      <c r="B2" s="64"/>
      <c r="C2" s="64"/>
      <c r="D2" s="64"/>
      <c r="E2" s="64"/>
      <c r="F2" s="64"/>
      <c r="G2" s="64"/>
      <c r="H2" s="64"/>
      <c r="I2" s="64"/>
      <c r="J2" s="64"/>
      <c r="K2" s="64"/>
      <c r="L2" s="64"/>
      <c r="M2" s="64"/>
      <c r="N2" s="65"/>
    </row>
    <row r="3" spans="1:14" ht="14.5" customHeight="1" x14ac:dyDescent="0.35">
      <c r="A3" s="63"/>
      <c r="B3" s="64"/>
      <c r="C3" s="64"/>
      <c r="D3" s="64"/>
      <c r="E3" s="64"/>
      <c r="F3" s="64"/>
      <c r="G3" s="64"/>
      <c r="H3" s="64"/>
      <c r="I3" s="64"/>
      <c r="J3" s="64"/>
      <c r="K3" s="64"/>
      <c r="L3" s="64"/>
      <c r="M3" s="64"/>
      <c r="N3" s="65"/>
    </row>
    <row r="4" spans="1:14" ht="14.5" customHeight="1" x14ac:dyDescent="0.35">
      <c r="A4" s="63"/>
      <c r="B4" s="64"/>
      <c r="C4" s="64"/>
      <c r="D4" s="64"/>
      <c r="E4" s="64"/>
      <c r="F4" s="64"/>
      <c r="G4" s="64"/>
      <c r="H4" s="64"/>
      <c r="I4" s="64"/>
      <c r="J4" s="64"/>
      <c r="K4" s="64"/>
      <c r="L4" s="64"/>
      <c r="M4" s="64"/>
      <c r="N4" s="65"/>
    </row>
    <row r="5" spans="1:14" ht="14.5" customHeight="1" x14ac:dyDescent="0.35">
      <c r="A5" s="63"/>
      <c r="B5" s="64"/>
      <c r="C5" s="64"/>
      <c r="D5" s="64"/>
      <c r="E5" s="64"/>
      <c r="F5" s="64"/>
      <c r="G5" s="64"/>
      <c r="H5" s="64"/>
      <c r="I5" s="64"/>
      <c r="J5" s="64"/>
      <c r="K5" s="64"/>
      <c r="L5" s="64"/>
      <c r="M5" s="64"/>
      <c r="N5" s="65"/>
    </row>
    <row r="6" spans="1:14" ht="14.5" customHeight="1" x14ac:dyDescent="0.35">
      <c r="A6" s="63"/>
      <c r="B6" s="64"/>
      <c r="C6" s="64"/>
      <c r="D6" s="64"/>
      <c r="E6" s="64"/>
      <c r="F6" s="64"/>
      <c r="G6" s="64"/>
      <c r="H6" s="64"/>
      <c r="I6" s="64"/>
      <c r="J6" s="64"/>
      <c r="K6" s="64"/>
      <c r="L6" s="64"/>
      <c r="M6" s="64"/>
      <c r="N6" s="65"/>
    </row>
    <row r="7" spans="1:14" ht="14.5" customHeight="1" x14ac:dyDescent="0.35">
      <c r="A7" s="63"/>
      <c r="B7" s="64"/>
      <c r="C7" s="64"/>
      <c r="D7" s="64"/>
      <c r="E7" s="64"/>
      <c r="F7" s="64"/>
      <c r="G7" s="64"/>
      <c r="H7" s="64"/>
      <c r="I7" s="64"/>
      <c r="J7" s="64"/>
      <c r="K7" s="64"/>
      <c r="L7" s="64"/>
      <c r="M7" s="64"/>
      <c r="N7" s="65"/>
    </row>
    <row r="8" spans="1:14" ht="15" customHeight="1" thickBot="1" x14ac:dyDescent="0.4">
      <c r="A8" s="66"/>
      <c r="B8" s="67"/>
      <c r="C8" s="67"/>
      <c r="D8" s="67"/>
      <c r="E8" s="67"/>
      <c r="F8" s="67"/>
      <c r="G8" s="67"/>
      <c r="H8" s="67"/>
      <c r="I8" s="67"/>
      <c r="J8" s="67"/>
      <c r="K8" s="67"/>
      <c r="L8" s="67"/>
      <c r="M8" s="67"/>
      <c r="N8" s="68"/>
    </row>
    <row r="9" spans="1:14" ht="24" thickBot="1" x14ac:dyDescent="0.4">
      <c r="A9" s="69" t="s">
        <v>1</v>
      </c>
      <c r="B9" s="70"/>
      <c r="C9" s="70"/>
      <c r="D9" s="70"/>
      <c r="E9" s="70"/>
      <c r="F9" s="70"/>
      <c r="G9" s="70"/>
      <c r="H9" s="70"/>
      <c r="I9" s="70"/>
      <c r="J9" s="70"/>
      <c r="K9" s="70"/>
      <c r="L9" s="70"/>
      <c r="M9" s="70"/>
      <c r="N9" s="71"/>
    </row>
    <row r="10" spans="1:14" x14ac:dyDescent="0.35">
      <c r="A10" s="51"/>
      <c r="B10" s="52"/>
      <c r="C10" s="52"/>
      <c r="D10" s="52"/>
      <c r="E10" s="52"/>
      <c r="F10" s="52"/>
      <c r="G10" s="52"/>
      <c r="H10" s="52"/>
      <c r="I10" s="52"/>
      <c r="J10" s="52"/>
      <c r="K10" s="52"/>
      <c r="L10" s="52"/>
      <c r="M10" s="52"/>
      <c r="N10" s="53"/>
    </row>
    <row r="11" spans="1:14" ht="24" thickBot="1" x14ac:dyDescent="0.4">
      <c r="A11" s="72" t="s">
        <v>2</v>
      </c>
      <c r="B11" s="73"/>
      <c r="C11" s="73"/>
      <c r="D11" s="73"/>
      <c r="E11" s="73"/>
      <c r="F11" s="73"/>
      <c r="G11" s="73"/>
      <c r="H11" s="73"/>
      <c r="I11" s="73"/>
      <c r="J11" s="73"/>
      <c r="K11" s="73"/>
      <c r="L11" s="73"/>
      <c r="M11" s="73"/>
      <c r="N11" s="74"/>
    </row>
    <row r="13" spans="1:14" ht="18.5" x14ac:dyDescent="0.45">
      <c r="A13" s="41" t="s">
        <v>209</v>
      </c>
    </row>
    <row r="14" spans="1:14" ht="18.5" x14ac:dyDescent="0.45">
      <c r="A14" s="41" t="s">
        <v>3</v>
      </c>
    </row>
    <row r="15" spans="1:14" ht="18.5" x14ac:dyDescent="0.45">
      <c r="A15" s="41" t="s">
        <v>4</v>
      </c>
    </row>
    <row r="17" spans="1:13" ht="23.5" x14ac:dyDescent="0.55000000000000004">
      <c r="A17" s="31" t="s">
        <v>5</v>
      </c>
    </row>
    <row r="18" spans="1:13" ht="97.75" customHeight="1" x14ac:dyDescent="0.35">
      <c r="A18" s="76" t="s">
        <v>6</v>
      </c>
      <c r="B18" s="76"/>
      <c r="C18" s="76"/>
      <c r="D18" s="76"/>
      <c r="E18" s="76"/>
      <c r="F18" s="76"/>
      <c r="G18" s="76"/>
      <c r="H18" s="76"/>
      <c r="I18" s="76"/>
      <c r="J18" s="76"/>
      <c r="K18" s="76"/>
      <c r="L18" s="76"/>
      <c r="M18" s="76"/>
    </row>
    <row r="20" spans="1:13" ht="16.75" customHeight="1" x14ac:dyDescent="0.35">
      <c r="A20" s="76" t="s">
        <v>7</v>
      </c>
      <c r="B20" s="76"/>
      <c r="C20" s="76"/>
      <c r="D20" s="76"/>
      <c r="E20" s="76"/>
      <c r="F20" s="76"/>
      <c r="G20" s="76"/>
      <c r="H20" s="76"/>
      <c r="I20" s="76"/>
      <c r="J20" s="76"/>
      <c r="K20" s="76"/>
      <c r="L20" s="76"/>
      <c r="M20" s="76"/>
    </row>
    <row r="21" spans="1:13" ht="16.75" customHeight="1" x14ac:dyDescent="0.35">
      <c r="A21" s="42"/>
      <c r="B21" s="42"/>
      <c r="C21" s="42"/>
      <c r="D21" s="42"/>
      <c r="E21" s="42"/>
      <c r="F21" s="42"/>
      <c r="G21" s="42"/>
      <c r="H21" s="42"/>
      <c r="I21" s="42"/>
      <c r="J21" s="42"/>
      <c r="K21" s="42"/>
      <c r="L21" s="42"/>
      <c r="M21" s="42"/>
    </row>
    <row r="22" spans="1:13" ht="51.65" customHeight="1" x14ac:dyDescent="0.35">
      <c r="A22" s="75" t="s">
        <v>8</v>
      </c>
      <c r="B22" s="75"/>
      <c r="C22" s="75"/>
      <c r="D22" s="75"/>
      <c r="E22" s="75"/>
      <c r="F22" s="75"/>
      <c r="G22" s="75"/>
      <c r="H22" s="75"/>
      <c r="I22" s="75"/>
      <c r="J22" s="75"/>
      <c r="K22" s="75"/>
      <c r="L22" s="75"/>
      <c r="M22" s="75"/>
    </row>
    <row r="24" spans="1:13" ht="51" customHeight="1" x14ac:dyDescent="0.35">
      <c r="A24" s="77" t="s">
        <v>9</v>
      </c>
      <c r="B24" s="77"/>
      <c r="C24" s="77"/>
      <c r="D24" s="77"/>
      <c r="E24" s="77"/>
      <c r="F24" s="77"/>
      <c r="G24" s="77"/>
      <c r="H24" s="77"/>
      <c r="I24" s="77"/>
      <c r="J24" s="77"/>
      <c r="K24" s="77"/>
      <c r="L24" s="77"/>
      <c r="M24" s="77"/>
    </row>
    <row r="25" spans="1:13" ht="15" customHeight="1" x14ac:dyDescent="0.35">
      <c r="A25" s="77"/>
      <c r="B25" s="77"/>
      <c r="C25" s="77"/>
      <c r="D25" s="77"/>
      <c r="E25" s="77"/>
      <c r="F25" s="77"/>
      <c r="G25" s="77"/>
      <c r="H25" s="77"/>
      <c r="I25" s="77"/>
      <c r="J25" s="77"/>
      <c r="K25" s="77"/>
      <c r="L25" s="77"/>
      <c r="M25" s="77"/>
    </row>
    <row r="26" spans="1:13" ht="31.5" customHeight="1" x14ac:dyDescent="0.35">
      <c r="A26" s="77" t="s">
        <v>10</v>
      </c>
      <c r="B26" s="77"/>
      <c r="C26" s="77"/>
      <c r="D26" s="77"/>
      <c r="E26" s="77"/>
      <c r="F26" s="77"/>
      <c r="G26" s="77"/>
      <c r="H26" s="77"/>
      <c r="I26" s="77"/>
      <c r="J26" s="77"/>
      <c r="K26" s="77"/>
      <c r="L26" s="77"/>
      <c r="M26" s="77"/>
    </row>
    <row r="28" spans="1:13" ht="23.5" x14ac:dyDescent="0.55000000000000004">
      <c r="A28" s="31" t="s">
        <v>11</v>
      </c>
    </row>
    <row r="29" spans="1:13" ht="36.65" customHeight="1" x14ac:dyDescent="0.35">
      <c r="A29" s="75" t="s">
        <v>254</v>
      </c>
      <c r="B29" s="75"/>
      <c r="C29" s="75"/>
      <c r="D29" s="75"/>
      <c r="E29" s="75"/>
      <c r="F29" s="75"/>
      <c r="G29" s="75"/>
      <c r="H29" s="75"/>
      <c r="I29" s="75"/>
      <c r="J29" s="75"/>
      <c r="K29" s="75"/>
      <c r="L29" s="75"/>
      <c r="M29" s="75"/>
    </row>
    <row r="31" spans="1:13" ht="50.5" customHeight="1" x14ac:dyDescent="0.35">
      <c r="A31" s="75" t="s">
        <v>12</v>
      </c>
      <c r="B31" s="75"/>
      <c r="C31" s="75"/>
      <c r="D31" s="75"/>
      <c r="E31" s="75"/>
      <c r="F31" s="75"/>
      <c r="G31" s="75"/>
      <c r="H31" s="75"/>
      <c r="I31" s="75"/>
      <c r="J31" s="75"/>
      <c r="K31" s="75"/>
      <c r="L31" s="75"/>
      <c r="M31" s="75"/>
    </row>
    <row r="33" spans="1:13" ht="64.75" customHeight="1" x14ac:dyDescent="0.35">
      <c r="A33" s="75" t="s">
        <v>13</v>
      </c>
      <c r="B33" s="75"/>
      <c r="C33" s="75"/>
      <c r="D33" s="75"/>
      <c r="E33" s="75"/>
      <c r="F33" s="75"/>
      <c r="G33" s="75"/>
      <c r="H33" s="75"/>
      <c r="I33" s="75"/>
      <c r="J33" s="75"/>
      <c r="K33" s="75"/>
      <c r="L33" s="75"/>
      <c r="M33" s="75"/>
    </row>
    <row r="35" spans="1:13" ht="23.5" x14ac:dyDescent="0.55000000000000004">
      <c r="A35" s="31" t="s">
        <v>14</v>
      </c>
    </row>
    <row r="36" spans="1:13" ht="47.5" customHeight="1" x14ac:dyDescent="0.35">
      <c r="A36" s="75" t="s">
        <v>15</v>
      </c>
      <c r="B36" s="75"/>
      <c r="C36" s="75"/>
      <c r="D36" s="75"/>
      <c r="E36" s="75"/>
      <c r="F36" s="75"/>
      <c r="G36" s="75"/>
      <c r="H36" s="75"/>
      <c r="I36" s="75"/>
      <c r="J36" s="75"/>
      <c r="K36" s="75"/>
      <c r="L36" s="75"/>
      <c r="M36" s="75"/>
    </row>
    <row r="38" spans="1:13" ht="33" customHeight="1" x14ac:dyDescent="0.35">
      <c r="A38" s="75" t="s">
        <v>16</v>
      </c>
      <c r="B38" s="75"/>
      <c r="C38" s="75"/>
      <c r="D38" s="75"/>
      <c r="E38" s="75"/>
      <c r="F38" s="75"/>
      <c r="G38" s="75"/>
      <c r="H38" s="75"/>
      <c r="I38" s="75"/>
      <c r="J38" s="75"/>
      <c r="K38" s="75"/>
      <c r="L38" s="75"/>
      <c r="M38" s="75"/>
    </row>
    <row r="40" spans="1:13" ht="47.5" customHeight="1" x14ac:dyDescent="0.35">
      <c r="A40" s="77" t="s">
        <v>17</v>
      </c>
      <c r="B40" s="77"/>
      <c r="C40" s="77"/>
      <c r="D40" s="77"/>
      <c r="E40" s="77"/>
      <c r="F40" s="77"/>
      <c r="G40" s="77"/>
      <c r="H40" s="77"/>
      <c r="I40" s="77"/>
      <c r="J40" s="77"/>
      <c r="K40" s="77"/>
      <c r="L40" s="77"/>
      <c r="M40" s="77"/>
    </row>
    <row r="42" spans="1:13" ht="15.5" x14ac:dyDescent="0.35">
      <c r="A42" s="77" t="s">
        <v>18</v>
      </c>
      <c r="B42" s="77"/>
      <c r="C42" s="77"/>
      <c r="D42" s="77"/>
      <c r="E42" s="77"/>
      <c r="F42" s="77"/>
      <c r="G42" s="77"/>
      <c r="H42" s="77"/>
      <c r="I42" s="77"/>
      <c r="J42" s="77"/>
      <c r="K42" s="77"/>
      <c r="L42" s="77"/>
      <c r="M42" s="77"/>
    </row>
    <row r="43" spans="1:13" ht="15.5" x14ac:dyDescent="0.35">
      <c r="A43" s="42"/>
    </row>
    <row r="44" spans="1:13" ht="15.5" x14ac:dyDescent="0.35">
      <c r="A44" s="79" t="s">
        <v>19</v>
      </c>
      <c r="B44" s="79"/>
      <c r="C44" s="79"/>
      <c r="D44" s="79"/>
      <c r="E44" s="79"/>
      <c r="F44" s="79"/>
      <c r="G44" s="79"/>
      <c r="H44" s="79"/>
      <c r="I44" s="79"/>
      <c r="J44" s="79"/>
      <c r="K44" s="79"/>
      <c r="L44" s="79"/>
      <c r="M44" s="79"/>
    </row>
    <row r="45" spans="1:13" ht="15" x14ac:dyDescent="0.4">
      <c r="A45" s="44"/>
    </row>
    <row r="46" spans="1:13" ht="33" customHeight="1" x14ac:dyDescent="0.35">
      <c r="A46" s="77" t="s">
        <v>20</v>
      </c>
      <c r="B46" s="77"/>
      <c r="C46" s="77"/>
      <c r="D46" s="77"/>
      <c r="E46" s="77"/>
      <c r="F46" s="77"/>
      <c r="G46" s="77"/>
      <c r="H46" s="77"/>
      <c r="I46" s="77"/>
      <c r="J46" s="77"/>
      <c r="K46" s="77"/>
      <c r="L46" s="77"/>
      <c r="M46" s="77"/>
    </row>
    <row r="47" spans="1:13" ht="15" x14ac:dyDescent="0.4">
      <c r="A47" s="44"/>
    </row>
    <row r="48" spans="1:13" ht="15.5" x14ac:dyDescent="0.35">
      <c r="A48" s="77" t="s">
        <v>21</v>
      </c>
      <c r="B48" s="77"/>
      <c r="C48" s="77"/>
      <c r="D48" s="77"/>
      <c r="E48" s="77"/>
      <c r="F48" s="77"/>
      <c r="G48" s="77"/>
      <c r="H48" s="77"/>
      <c r="I48" s="77"/>
      <c r="J48" s="77"/>
      <c r="K48" s="77"/>
      <c r="L48" s="77"/>
      <c r="M48" s="77"/>
    </row>
    <row r="50" spans="1:15" ht="48" customHeight="1" x14ac:dyDescent="0.35">
      <c r="A50" s="78" t="s">
        <v>22</v>
      </c>
      <c r="B50" s="77"/>
      <c r="C50" s="77"/>
      <c r="D50" s="77"/>
      <c r="E50" s="77"/>
      <c r="F50" s="77"/>
      <c r="G50" s="77"/>
      <c r="H50" s="77"/>
      <c r="I50" s="77"/>
      <c r="J50" s="77"/>
      <c r="K50" s="77"/>
      <c r="L50" s="77"/>
      <c r="M50" s="77"/>
    </row>
    <row r="51" spans="1:15" ht="15" x14ac:dyDescent="0.4">
      <c r="A51" s="44"/>
    </row>
    <row r="52" spans="1:15" ht="15.5" x14ac:dyDescent="0.35">
      <c r="A52" s="77" t="s">
        <v>23</v>
      </c>
      <c r="B52" s="77"/>
      <c r="C52" s="77"/>
      <c r="D52" s="77"/>
      <c r="E52" s="77"/>
      <c r="F52" s="77"/>
      <c r="G52" s="77"/>
      <c r="H52" s="77"/>
      <c r="I52" s="77"/>
      <c r="J52" s="77"/>
      <c r="K52" s="77"/>
      <c r="L52" s="77"/>
      <c r="M52" s="77"/>
    </row>
    <row r="54" spans="1:15" ht="23.5" x14ac:dyDescent="0.55000000000000004">
      <c r="A54" s="31" t="s">
        <v>24</v>
      </c>
    </row>
    <row r="55" spans="1:15" ht="30" customHeight="1" x14ac:dyDescent="0.35">
      <c r="A55" s="59" t="s">
        <v>250</v>
      </c>
      <c r="B55" s="59"/>
      <c r="C55" s="59"/>
      <c r="D55" s="59"/>
      <c r="E55" s="59"/>
      <c r="F55" s="59"/>
      <c r="G55" s="59"/>
      <c r="H55" s="59"/>
      <c r="I55" s="59"/>
      <c r="J55" s="59"/>
      <c r="K55" s="59"/>
      <c r="L55" s="59"/>
      <c r="M55" s="59"/>
      <c r="N55" s="59"/>
      <c r="O55" s="45"/>
    </row>
    <row r="57" spans="1:15" ht="23.5" x14ac:dyDescent="0.55000000000000004">
      <c r="A57" s="31" t="s">
        <v>25</v>
      </c>
    </row>
    <row r="58" spans="1:15" x14ac:dyDescent="0.35">
      <c r="A58" s="45" t="s">
        <v>26</v>
      </c>
      <c r="B58" s="45"/>
      <c r="C58" s="45"/>
      <c r="D58" s="45"/>
      <c r="E58" s="45"/>
      <c r="F58" s="45"/>
      <c r="G58" s="45"/>
      <c r="H58" s="45"/>
      <c r="I58" s="45"/>
      <c r="J58" s="45"/>
    </row>
  </sheetData>
  <mergeCells count="22">
    <mergeCell ref="A48:M48"/>
    <mergeCell ref="A38:M38"/>
    <mergeCell ref="A40:M40"/>
    <mergeCell ref="A42:M42"/>
    <mergeCell ref="A44:M44"/>
    <mergeCell ref="A46:M46"/>
    <mergeCell ref="A55:N55"/>
    <mergeCell ref="A1:N8"/>
    <mergeCell ref="A9:N9"/>
    <mergeCell ref="A11:N11"/>
    <mergeCell ref="A22:M22"/>
    <mergeCell ref="A18:M18"/>
    <mergeCell ref="A20:M20"/>
    <mergeCell ref="A24:M24"/>
    <mergeCell ref="A29:M29"/>
    <mergeCell ref="A31:M31"/>
    <mergeCell ref="A33:M33"/>
    <mergeCell ref="A36:M36"/>
    <mergeCell ref="A25:M25"/>
    <mergeCell ref="A26:M26"/>
    <mergeCell ref="A50:M50"/>
    <mergeCell ref="A52:M52"/>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4FEF9-7E1A-44BB-987D-9C40F480BEF1}">
  <dimension ref="A1:J55"/>
  <sheetViews>
    <sheetView topLeftCell="A24" workbookViewId="0">
      <selection activeCell="Q11" sqref="Q11"/>
    </sheetView>
  </sheetViews>
  <sheetFormatPr defaultColWidth="8.81640625" defaultRowHeight="14.5" x14ac:dyDescent="0.35"/>
  <cols>
    <col min="1" max="1" width="9.54296875" style="29" customWidth="1"/>
    <col min="2" max="16384" width="8.81640625" style="29"/>
  </cols>
  <sheetData>
    <row r="1" spans="1:10" ht="28.75" customHeight="1" thickTop="1" x14ac:dyDescent="0.35">
      <c r="A1" s="81" t="s">
        <v>0</v>
      </c>
      <c r="B1" s="82"/>
      <c r="C1" s="82"/>
      <c r="D1" s="82"/>
      <c r="E1" s="82"/>
      <c r="F1" s="82"/>
      <c r="G1" s="82"/>
      <c r="H1" s="82"/>
      <c r="I1" s="82"/>
      <c r="J1" s="83"/>
    </row>
    <row r="2" spans="1:10" x14ac:dyDescent="0.35">
      <c r="A2" s="84"/>
      <c r="B2" s="85"/>
      <c r="C2" s="85"/>
      <c r="D2" s="85"/>
      <c r="E2" s="85"/>
      <c r="F2" s="85"/>
      <c r="G2" s="85"/>
      <c r="H2" s="85"/>
      <c r="I2" s="85"/>
      <c r="J2" s="86"/>
    </row>
    <row r="3" spans="1:10" x14ac:dyDescent="0.35">
      <c r="A3" s="84"/>
      <c r="B3" s="85"/>
      <c r="C3" s="85"/>
      <c r="D3" s="85"/>
      <c r="E3" s="85"/>
      <c r="F3" s="85"/>
      <c r="G3" s="85"/>
      <c r="H3" s="85"/>
      <c r="I3" s="85"/>
      <c r="J3" s="86"/>
    </row>
    <row r="4" spans="1:10" x14ac:dyDescent="0.35">
      <c r="A4" s="84"/>
      <c r="B4" s="85"/>
      <c r="C4" s="85"/>
      <c r="D4" s="85"/>
      <c r="E4" s="85"/>
      <c r="F4" s="85"/>
      <c r="G4" s="85"/>
      <c r="H4" s="85"/>
      <c r="I4" s="85"/>
      <c r="J4" s="86"/>
    </row>
    <row r="5" spans="1:10" x14ac:dyDescent="0.35">
      <c r="A5" s="84"/>
      <c r="B5" s="85"/>
      <c r="C5" s="85"/>
      <c r="D5" s="85"/>
      <c r="E5" s="85"/>
      <c r="F5" s="85"/>
      <c r="G5" s="85"/>
      <c r="H5" s="85"/>
      <c r="I5" s="85"/>
      <c r="J5" s="86"/>
    </row>
    <row r="6" spans="1:10" x14ac:dyDescent="0.35">
      <c r="A6" s="84"/>
      <c r="B6" s="85"/>
      <c r="C6" s="85"/>
      <c r="D6" s="85"/>
      <c r="E6" s="85"/>
      <c r="F6" s="85"/>
      <c r="G6" s="85"/>
      <c r="H6" s="85"/>
      <c r="I6" s="85"/>
      <c r="J6" s="86"/>
    </row>
    <row r="7" spans="1:10" x14ac:dyDescent="0.35">
      <c r="A7" s="84"/>
      <c r="B7" s="85"/>
      <c r="C7" s="85"/>
      <c r="D7" s="85"/>
      <c r="E7" s="85"/>
      <c r="F7" s="85"/>
      <c r="G7" s="85"/>
      <c r="H7" s="85"/>
      <c r="I7" s="85"/>
      <c r="J7" s="86"/>
    </row>
    <row r="8" spans="1:10" ht="15" thickBot="1" x14ac:dyDescent="0.4">
      <c r="A8" s="87"/>
      <c r="B8" s="88"/>
      <c r="C8" s="88"/>
      <c r="D8" s="88"/>
      <c r="E8" s="88"/>
      <c r="F8" s="88"/>
      <c r="G8" s="88"/>
      <c r="H8" s="88"/>
      <c r="I8" s="88"/>
      <c r="J8" s="89"/>
    </row>
    <row r="9" spans="1:10" ht="24.5" thickTop="1" thickBot="1" x14ac:dyDescent="0.4">
      <c r="A9" s="90" t="s">
        <v>1</v>
      </c>
      <c r="B9" s="91"/>
      <c r="C9" s="91"/>
      <c r="D9" s="91"/>
      <c r="E9" s="91"/>
      <c r="F9" s="91"/>
      <c r="G9" s="91"/>
      <c r="H9" s="91"/>
      <c r="I9" s="91"/>
      <c r="J9" s="92"/>
    </row>
    <row r="10" spans="1:10" ht="14.5" customHeight="1" thickTop="1" thickBot="1" x14ac:dyDescent="0.4">
      <c r="A10" s="30"/>
      <c r="B10" s="30"/>
      <c r="C10" s="30"/>
      <c r="D10" s="30"/>
      <c r="E10" s="30"/>
      <c r="F10" s="30"/>
      <c r="G10" s="30"/>
      <c r="H10" s="30"/>
      <c r="I10" s="30"/>
      <c r="J10" s="30"/>
    </row>
    <row r="11" spans="1:10" ht="24" thickBot="1" x14ac:dyDescent="0.4">
      <c r="A11" s="95" t="s">
        <v>5</v>
      </c>
      <c r="B11" s="96"/>
      <c r="C11" s="96"/>
      <c r="D11" s="96"/>
      <c r="E11" s="96"/>
      <c r="F11" s="96"/>
      <c r="G11" s="96"/>
      <c r="H11" s="96"/>
      <c r="I11" s="96"/>
      <c r="J11" s="97"/>
    </row>
    <row r="12" spans="1:10" ht="23.5" x14ac:dyDescent="0.35">
      <c r="A12" s="32"/>
      <c r="B12" s="32"/>
      <c r="C12" s="32"/>
      <c r="D12" s="32"/>
      <c r="E12" s="32"/>
      <c r="F12" s="32"/>
      <c r="G12" s="32"/>
      <c r="H12" s="32"/>
      <c r="I12" s="32"/>
      <c r="J12" s="32"/>
    </row>
    <row r="13" spans="1:10" ht="28.5" x14ac:dyDescent="0.35">
      <c r="A13" s="3" t="s">
        <v>27</v>
      </c>
      <c r="B13" s="2"/>
      <c r="C13" s="93" t="s">
        <v>28</v>
      </c>
      <c r="D13" s="93"/>
      <c r="E13" s="93"/>
      <c r="F13" s="93"/>
      <c r="G13" s="93"/>
      <c r="H13" s="93"/>
      <c r="I13" s="30"/>
      <c r="J13" s="30"/>
    </row>
    <row r="14" spans="1:10" ht="28.5" x14ac:dyDescent="0.35">
      <c r="A14" s="30"/>
      <c r="B14" s="30"/>
      <c r="C14" s="30"/>
      <c r="D14" s="30"/>
      <c r="E14" s="30"/>
      <c r="F14" s="30"/>
      <c r="G14" s="30"/>
      <c r="H14" s="30"/>
      <c r="I14" s="30"/>
      <c r="J14" s="30"/>
    </row>
    <row r="15" spans="1:10" ht="18.5" x14ac:dyDescent="0.35">
      <c r="A15" s="33" t="s">
        <v>29</v>
      </c>
      <c r="C15" s="7"/>
      <c r="D15" s="7"/>
      <c r="E15" s="7"/>
      <c r="F15" s="7"/>
    </row>
    <row r="16" spans="1:10" ht="18.5" x14ac:dyDescent="0.35">
      <c r="A16" s="33"/>
    </row>
    <row r="17" spans="1:8" ht="18.5" x14ac:dyDescent="0.35">
      <c r="A17" s="33" t="s">
        <v>30</v>
      </c>
      <c r="C17" s="94" t="s">
        <v>28</v>
      </c>
      <c r="D17" s="94"/>
      <c r="E17" s="94"/>
      <c r="F17" s="94"/>
    </row>
    <row r="18" spans="1:8" ht="18.5" x14ac:dyDescent="0.35">
      <c r="A18" s="33"/>
    </row>
    <row r="19" spans="1:8" x14ac:dyDescent="0.35">
      <c r="A19" s="34" t="s">
        <v>31</v>
      </c>
      <c r="F19" s="80"/>
      <c r="G19" s="80"/>
      <c r="H19" s="80"/>
    </row>
    <row r="20" spans="1:8" x14ac:dyDescent="0.35">
      <c r="A20" s="34"/>
    </row>
    <row r="21" spans="1:8" x14ac:dyDescent="0.35">
      <c r="A21" s="34" t="s">
        <v>32</v>
      </c>
      <c r="F21" s="80"/>
      <c r="G21" s="80"/>
      <c r="H21" s="80"/>
    </row>
    <row r="22" spans="1:8" x14ac:dyDescent="0.35">
      <c r="A22" s="34"/>
    </row>
    <row r="23" spans="1:8" x14ac:dyDescent="0.35">
      <c r="A23" s="34" t="s">
        <v>33</v>
      </c>
      <c r="F23" s="80"/>
      <c r="G23" s="80"/>
      <c r="H23" s="80"/>
    </row>
    <row r="24" spans="1:8" x14ac:dyDescent="0.35">
      <c r="A24" s="34"/>
    </row>
    <row r="25" spans="1:8" x14ac:dyDescent="0.35">
      <c r="A25" s="34" t="s">
        <v>34</v>
      </c>
      <c r="F25" s="80"/>
      <c r="G25" s="80"/>
      <c r="H25" s="80"/>
    </row>
    <row r="26" spans="1:8" ht="18.5" x14ac:dyDescent="0.35">
      <c r="A26" s="33"/>
    </row>
    <row r="27" spans="1:8" x14ac:dyDescent="0.35">
      <c r="A27" s="34" t="s">
        <v>35</v>
      </c>
      <c r="F27" s="80"/>
      <c r="G27" s="80"/>
      <c r="H27" s="80"/>
    </row>
    <row r="29" spans="1:8" x14ac:dyDescent="0.35">
      <c r="A29" s="34" t="s">
        <v>36</v>
      </c>
      <c r="F29" s="80"/>
      <c r="G29" s="80"/>
      <c r="H29" s="80"/>
    </row>
    <row r="30" spans="1:8" x14ac:dyDescent="0.35">
      <c r="H30" s="35"/>
    </row>
    <row r="31" spans="1:8" ht="18.5" x14ac:dyDescent="0.35">
      <c r="A31" s="33" t="s">
        <v>37</v>
      </c>
      <c r="F31" s="99">
        <f>SUM(F19,F21,F23,F25,F27,F29)</f>
        <v>0</v>
      </c>
      <c r="G31" s="99"/>
      <c r="H31" s="99"/>
    </row>
    <row r="34" spans="1:8" ht="18.5" x14ac:dyDescent="0.35">
      <c r="A34" s="46" t="s">
        <v>11</v>
      </c>
    </row>
    <row r="35" spans="1:8" x14ac:dyDescent="0.35">
      <c r="A35" s="34" t="s">
        <v>38</v>
      </c>
      <c r="F35" s="80"/>
      <c r="G35" s="80"/>
      <c r="H35" s="80"/>
    </row>
    <row r="37" spans="1:8" x14ac:dyDescent="0.35">
      <c r="A37" s="98" t="s">
        <v>39</v>
      </c>
      <c r="B37" s="98"/>
      <c r="C37" s="98"/>
      <c r="D37" s="98"/>
      <c r="F37" s="80"/>
      <c r="G37" s="80"/>
      <c r="H37" s="80"/>
    </row>
    <row r="38" spans="1:8" x14ac:dyDescent="0.35">
      <c r="A38" s="43"/>
    </row>
    <row r="39" spans="1:8" x14ac:dyDescent="0.35">
      <c r="A39" s="43" t="s">
        <v>40</v>
      </c>
      <c r="F39" s="80"/>
      <c r="G39" s="80"/>
      <c r="H39" s="80"/>
    </row>
    <row r="40" spans="1:8" x14ac:dyDescent="0.35">
      <c r="A40" s="43"/>
    </row>
    <row r="41" spans="1:8" x14ac:dyDescent="0.35">
      <c r="A41" s="34" t="s">
        <v>41</v>
      </c>
      <c r="F41" s="80"/>
      <c r="G41" s="80"/>
      <c r="H41" s="80"/>
    </row>
    <row r="42" spans="1:8" x14ac:dyDescent="0.35">
      <c r="A42" s="43"/>
    </row>
    <row r="43" spans="1:8" ht="28.4" customHeight="1" x14ac:dyDescent="0.35">
      <c r="A43" s="98" t="s">
        <v>42</v>
      </c>
      <c r="B43" s="98"/>
      <c r="C43" s="98"/>
      <c r="D43" s="98"/>
      <c r="F43" s="80"/>
      <c r="G43" s="80"/>
      <c r="H43" s="80"/>
    </row>
    <row r="44" spans="1:8" x14ac:dyDescent="0.35">
      <c r="A44" s="43"/>
    </row>
    <row r="45" spans="1:8" ht="32.5" customHeight="1" x14ac:dyDescent="0.35">
      <c r="A45" s="98" t="s">
        <v>43</v>
      </c>
      <c r="B45" s="98"/>
      <c r="C45" s="98"/>
      <c r="D45" s="98"/>
      <c r="F45" s="80"/>
      <c r="G45" s="80"/>
      <c r="H45" s="80"/>
    </row>
    <row r="46" spans="1:8" ht="30.65" customHeight="1" x14ac:dyDescent="0.35">
      <c r="A46" s="98" t="s">
        <v>44</v>
      </c>
      <c r="B46" s="98"/>
      <c r="C46" s="98"/>
      <c r="D46" s="98"/>
    </row>
    <row r="48" spans="1:8" x14ac:dyDescent="0.35">
      <c r="A48" s="98" t="s">
        <v>45</v>
      </c>
      <c r="B48" s="98"/>
      <c r="C48" s="98"/>
      <c r="D48" s="98"/>
      <c r="F48" s="80"/>
      <c r="G48" s="80"/>
      <c r="H48" s="80"/>
    </row>
    <row r="49" spans="1:8" x14ac:dyDescent="0.35">
      <c r="A49" s="98"/>
      <c r="B49" s="98"/>
      <c r="C49" s="98"/>
      <c r="D49" s="98"/>
    </row>
    <row r="50" spans="1:8" ht="32.5" customHeight="1" x14ac:dyDescent="0.35">
      <c r="A50" s="98" t="s">
        <v>46</v>
      </c>
      <c r="B50" s="98"/>
      <c r="C50" s="98"/>
      <c r="D50" s="98"/>
      <c r="F50" s="80"/>
      <c r="G50" s="80"/>
      <c r="H50" s="80"/>
    </row>
    <row r="51" spans="1:8" ht="30.65" customHeight="1" x14ac:dyDescent="0.35">
      <c r="A51" s="98"/>
      <c r="B51" s="98"/>
      <c r="C51" s="98"/>
      <c r="D51" s="98"/>
    </row>
    <row r="52" spans="1:8" ht="18.5" x14ac:dyDescent="0.35">
      <c r="A52" s="33" t="s">
        <v>47</v>
      </c>
      <c r="F52" s="99">
        <f>SUM(F35,F37,F39,F41,F43,F45,F48,F50)</f>
        <v>0</v>
      </c>
      <c r="G52" s="99"/>
      <c r="H52" s="99"/>
    </row>
    <row r="55" spans="1:8" ht="18.5" x14ac:dyDescent="0.35">
      <c r="A55" s="33" t="s">
        <v>48</v>
      </c>
      <c r="F55" s="99">
        <f>F31-F52</f>
        <v>0</v>
      </c>
      <c r="G55" s="99"/>
      <c r="H55" s="99"/>
    </row>
  </sheetData>
  <mergeCells count="30">
    <mergeCell ref="F52:H52"/>
    <mergeCell ref="F55:H55"/>
    <mergeCell ref="A50:D50"/>
    <mergeCell ref="F50:H50"/>
    <mergeCell ref="A51:D51"/>
    <mergeCell ref="A48:D48"/>
    <mergeCell ref="F48:H48"/>
    <mergeCell ref="A49:D49"/>
    <mergeCell ref="F31:H31"/>
    <mergeCell ref="A37:D37"/>
    <mergeCell ref="A43:D43"/>
    <mergeCell ref="A45:D45"/>
    <mergeCell ref="A46:D46"/>
    <mergeCell ref="F37:H37"/>
    <mergeCell ref="F39:H39"/>
    <mergeCell ref="F41:H41"/>
    <mergeCell ref="F43:H43"/>
    <mergeCell ref="F45:H45"/>
    <mergeCell ref="F35:H35"/>
    <mergeCell ref="F29:H29"/>
    <mergeCell ref="A1:J8"/>
    <mergeCell ref="A9:J9"/>
    <mergeCell ref="C13:H13"/>
    <mergeCell ref="C17:F17"/>
    <mergeCell ref="F19:H19"/>
    <mergeCell ref="F21:H21"/>
    <mergeCell ref="F23:H23"/>
    <mergeCell ref="F25:H25"/>
    <mergeCell ref="A11:J11"/>
    <mergeCell ref="F27:H27"/>
  </mergeCell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Please select" xr:uid="{6B37CEEF-2A52-4F55-8653-B2FD930779B1}">
          <x14:formula1>
            <xm:f>Lists!$B$2:$B$10</xm:f>
          </x14:formula1>
          <xm:sqref>C17:F17</xm:sqref>
        </x14:dataValidation>
        <x14:dataValidation type="list" allowBlank="1" showInputMessage="1" showErrorMessage="1" xr:uid="{BA1869CC-73EB-470A-A2DF-9F466B82184F}">
          <x14:formula1>
            <xm:f>Lists!$A$2:$A$94</xm:f>
          </x14:formula1>
          <xm:sqref>C13:H13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EA176-3711-4167-BBC8-6A9ADB2B16AE}">
  <dimension ref="A1:J51"/>
  <sheetViews>
    <sheetView workbookViewId="0">
      <selection activeCell="N32" sqref="N32"/>
    </sheetView>
  </sheetViews>
  <sheetFormatPr defaultColWidth="8.81640625" defaultRowHeight="14.5" x14ac:dyDescent="0.35"/>
  <cols>
    <col min="1" max="4" width="8.81640625" style="29"/>
    <col min="5" max="5" width="10" style="29" customWidth="1"/>
    <col min="6" max="16384" width="8.81640625" style="29"/>
  </cols>
  <sheetData>
    <row r="1" spans="1:10" ht="29.15" customHeight="1" thickTop="1" x14ac:dyDescent="0.35">
      <c r="A1" s="81" t="s">
        <v>0</v>
      </c>
      <c r="B1" s="82"/>
      <c r="C1" s="82"/>
      <c r="D1" s="82"/>
      <c r="E1" s="82"/>
      <c r="F1" s="82"/>
      <c r="G1" s="82"/>
      <c r="H1" s="82"/>
      <c r="I1" s="82"/>
      <c r="J1" s="83"/>
    </row>
    <row r="2" spans="1:10" x14ac:dyDescent="0.35">
      <c r="A2" s="84"/>
      <c r="B2" s="85"/>
      <c r="C2" s="85"/>
      <c r="D2" s="85"/>
      <c r="E2" s="85"/>
      <c r="F2" s="85"/>
      <c r="G2" s="85"/>
      <c r="H2" s="85"/>
      <c r="I2" s="85"/>
      <c r="J2" s="86"/>
    </row>
    <row r="3" spans="1:10" x14ac:dyDescent="0.35">
      <c r="A3" s="84"/>
      <c r="B3" s="85"/>
      <c r="C3" s="85"/>
      <c r="D3" s="85"/>
      <c r="E3" s="85"/>
      <c r="F3" s="85"/>
      <c r="G3" s="85"/>
      <c r="H3" s="85"/>
      <c r="I3" s="85"/>
      <c r="J3" s="86"/>
    </row>
    <row r="4" spans="1:10" x14ac:dyDescent="0.35">
      <c r="A4" s="84"/>
      <c r="B4" s="85"/>
      <c r="C4" s="85"/>
      <c r="D4" s="85"/>
      <c r="E4" s="85"/>
      <c r="F4" s="85"/>
      <c r="G4" s="85"/>
      <c r="H4" s="85"/>
      <c r="I4" s="85"/>
      <c r="J4" s="86"/>
    </row>
    <row r="5" spans="1:10" x14ac:dyDescent="0.35">
      <c r="A5" s="84"/>
      <c r="B5" s="85"/>
      <c r="C5" s="85"/>
      <c r="D5" s="85"/>
      <c r="E5" s="85"/>
      <c r="F5" s="85"/>
      <c r="G5" s="85"/>
      <c r="H5" s="85"/>
      <c r="I5" s="85"/>
      <c r="J5" s="86"/>
    </row>
    <row r="6" spans="1:10" x14ac:dyDescent="0.35">
      <c r="A6" s="84"/>
      <c r="B6" s="85"/>
      <c r="C6" s="85"/>
      <c r="D6" s="85"/>
      <c r="E6" s="85"/>
      <c r="F6" s="85"/>
      <c r="G6" s="85"/>
      <c r="H6" s="85"/>
      <c r="I6" s="85"/>
      <c r="J6" s="86"/>
    </row>
    <row r="7" spans="1:10" x14ac:dyDescent="0.35">
      <c r="A7" s="84"/>
      <c r="B7" s="85"/>
      <c r="C7" s="85"/>
      <c r="D7" s="85"/>
      <c r="E7" s="85"/>
      <c r="F7" s="85"/>
      <c r="G7" s="85"/>
      <c r="H7" s="85"/>
      <c r="I7" s="85"/>
      <c r="J7" s="86"/>
    </row>
    <row r="8" spans="1:10" ht="22.5" customHeight="1" thickBot="1" x14ac:dyDescent="0.4">
      <c r="A8" s="87"/>
      <c r="B8" s="88"/>
      <c r="C8" s="88"/>
      <c r="D8" s="88"/>
      <c r="E8" s="88"/>
      <c r="F8" s="88"/>
      <c r="G8" s="88"/>
      <c r="H8" s="88"/>
      <c r="I8" s="88"/>
      <c r="J8" s="89"/>
    </row>
    <row r="9" spans="1:10" ht="24.5" thickTop="1" thickBot="1" x14ac:dyDescent="0.4">
      <c r="A9" s="90" t="s">
        <v>1</v>
      </c>
      <c r="B9" s="91"/>
      <c r="C9" s="91"/>
      <c r="D9" s="91"/>
      <c r="E9" s="91"/>
      <c r="F9" s="91"/>
      <c r="G9" s="91"/>
      <c r="H9" s="91"/>
      <c r="I9" s="91"/>
      <c r="J9" s="92"/>
    </row>
    <row r="10" spans="1:10" ht="14.5" customHeight="1" thickTop="1" thickBot="1" x14ac:dyDescent="0.4">
      <c r="A10" s="30"/>
      <c r="B10" s="30"/>
      <c r="C10" s="30"/>
      <c r="D10" s="30"/>
      <c r="E10" s="30"/>
      <c r="F10" s="30"/>
      <c r="G10" s="30"/>
      <c r="H10" s="30"/>
      <c r="I10" s="30"/>
      <c r="J10" s="30"/>
    </row>
    <row r="11" spans="1:10" ht="24" thickBot="1" x14ac:dyDescent="0.4">
      <c r="A11" s="95" t="s">
        <v>14</v>
      </c>
      <c r="B11" s="96"/>
      <c r="C11" s="96"/>
      <c r="D11" s="96"/>
      <c r="E11" s="96"/>
      <c r="F11" s="96"/>
      <c r="G11" s="96"/>
      <c r="H11" s="96"/>
      <c r="I11" s="96"/>
      <c r="J11" s="97"/>
    </row>
    <row r="12" spans="1:10" ht="23.5" x14ac:dyDescent="0.35">
      <c r="A12" s="32"/>
      <c r="B12" s="32"/>
      <c r="C12" s="32"/>
      <c r="D12" s="32"/>
      <c r="E12" s="32"/>
      <c r="F12" s="32"/>
      <c r="G12" s="32"/>
      <c r="H12" s="32"/>
      <c r="I12" s="32"/>
      <c r="J12" s="32"/>
    </row>
    <row r="13" spans="1:10" ht="28.5" x14ac:dyDescent="0.35">
      <c r="A13" s="3" t="s">
        <v>27</v>
      </c>
      <c r="B13" s="2"/>
      <c r="C13" s="93" t="str">
        <f>Income!C13</f>
        <v>Please select</v>
      </c>
      <c r="D13" s="93"/>
      <c r="E13" s="93"/>
      <c r="F13" s="93"/>
      <c r="G13" s="93"/>
      <c r="H13" s="93"/>
      <c r="I13" s="30"/>
      <c r="J13" s="30"/>
    </row>
    <row r="14" spans="1:10" ht="28.5" x14ac:dyDescent="0.35">
      <c r="A14" s="30"/>
      <c r="B14" s="30"/>
      <c r="C14" s="30"/>
      <c r="D14" s="30"/>
      <c r="E14" s="30"/>
      <c r="F14" s="30"/>
      <c r="G14" s="30"/>
      <c r="H14" s="30"/>
      <c r="I14" s="30"/>
      <c r="J14" s="30"/>
    </row>
    <row r="15" spans="1:10" ht="18.5" x14ac:dyDescent="0.35">
      <c r="A15" s="33" t="s">
        <v>29</v>
      </c>
      <c r="C15" s="94">
        <f>Income!C15</f>
        <v>0</v>
      </c>
      <c r="D15" s="94"/>
      <c r="E15" s="94"/>
      <c r="F15" s="94"/>
    </row>
    <row r="16" spans="1:10" ht="18.5" x14ac:dyDescent="0.35">
      <c r="A16" s="33"/>
    </row>
    <row r="17" spans="1:8" ht="18.5" x14ac:dyDescent="0.35">
      <c r="A17" s="33" t="s">
        <v>30</v>
      </c>
      <c r="C17" s="94" t="str">
        <f>Income!C17</f>
        <v>Please select</v>
      </c>
      <c r="D17" s="94"/>
      <c r="E17" s="94"/>
      <c r="F17" s="94"/>
    </row>
    <row r="18" spans="1:8" ht="15" customHeight="1" x14ac:dyDescent="0.35">
      <c r="A18" s="33"/>
    </row>
    <row r="19" spans="1:8" ht="15" customHeight="1" x14ac:dyDescent="0.35">
      <c r="A19" s="33"/>
    </row>
    <row r="20" spans="1:8" x14ac:dyDescent="0.35">
      <c r="A20" s="34" t="s">
        <v>49</v>
      </c>
      <c r="F20" s="100"/>
      <c r="G20" s="100"/>
      <c r="H20" s="100"/>
    </row>
    <row r="21" spans="1:8" x14ac:dyDescent="0.35">
      <c r="A21" s="34"/>
    </row>
    <row r="22" spans="1:8" x14ac:dyDescent="0.35">
      <c r="A22" s="34" t="s">
        <v>50</v>
      </c>
      <c r="F22" s="100"/>
      <c r="G22" s="100"/>
      <c r="H22" s="100"/>
    </row>
    <row r="23" spans="1:8" x14ac:dyDescent="0.35">
      <c r="A23" s="34"/>
      <c r="F23" s="48"/>
      <c r="G23" s="48"/>
      <c r="H23" s="48"/>
    </row>
    <row r="24" spans="1:8" x14ac:dyDescent="0.35">
      <c r="A24" s="34" t="s">
        <v>51</v>
      </c>
      <c r="F24" s="99">
        <f>SUM(F25:H26)</f>
        <v>0</v>
      </c>
      <c r="G24" s="99"/>
      <c r="H24" s="99"/>
    </row>
    <row r="25" spans="1:8" x14ac:dyDescent="0.35">
      <c r="A25" s="49" t="s">
        <v>52</v>
      </c>
      <c r="F25" s="100"/>
      <c r="G25" s="100"/>
      <c r="H25" s="100"/>
    </row>
    <row r="26" spans="1:8" x14ac:dyDescent="0.35">
      <c r="A26" s="49" t="s">
        <v>53</v>
      </c>
      <c r="F26" s="100"/>
      <c r="G26" s="100"/>
      <c r="H26" s="100"/>
    </row>
    <row r="27" spans="1:8" x14ac:dyDescent="0.35">
      <c r="A27" s="34"/>
    </row>
    <row r="28" spans="1:8" x14ac:dyDescent="0.35">
      <c r="A28" s="34" t="s">
        <v>54</v>
      </c>
      <c r="F28" s="100"/>
      <c r="G28" s="100"/>
      <c r="H28" s="100"/>
    </row>
    <row r="29" spans="1:8" x14ac:dyDescent="0.35">
      <c r="A29" s="34"/>
    </row>
    <row r="30" spans="1:8" x14ac:dyDescent="0.35">
      <c r="A30" s="34" t="s">
        <v>55</v>
      </c>
      <c r="F30" s="100"/>
      <c r="G30" s="100"/>
      <c r="H30" s="100"/>
    </row>
    <row r="31" spans="1:8" ht="18.5" x14ac:dyDescent="0.35">
      <c r="A31" s="33"/>
    </row>
    <row r="32" spans="1:8" x14ac:dyDescent="0.35">
      <c r="A32" s="34" t="s">
        <v>56</v>
      </c>
      <c r="F32" s="100"/>
      <c r="G32" s="100"/>
      <c r="H32" s="100"/>
    </row>
    <row r="34" spans="1:9" x14ac:dyDescent="0.35">
      <c r="A34" s="34" t="s">
        <v>57</v>
      </c>
      <c r="F34" s="100"/>
      <c r="G34" s="100"/>
      <c r="H34" s="100"/>
    </row>
    <row r="36" spans="1:9" x14ac:dyDescent="0.35">
      <c r="A36" s="34" t="s">
        <v>58</v>
      </c>
      <c r="F36" s="100"/>
      <c r="G36" s="100"/>
      <c r="H36" s="100"/>
    </row>
    <row r="38" spans="1:9" ht="18.5" x14ac:dyDescent="0.35">
      <c r="A38" s="33" t="s">
        <v>59</v>
      </c>
      <c r="F38" s="99">
        <f>SUM(F24,F28,F30,F32,F34,F36,F20,F22)</f>
        <v>0</v>
      </c>
      <c r="G38" s="99"/>
      <c r="H38" s="99"/>
    </row>
    <row r="40" spans="1:9" ht="18.5" x14ac:dyDescent="0.35">
      <c r="A40" s="33" t="s">
        <v>60</v>
      </c>
      <c r="F40" s="99">
        <f>Income!F31-Expenditure!F38</f>
        <v>0</v>
      </c>
      <c r="G40" s="99"/>
      <c r="H40" s="99"/>
    </row>
    <row r="42" spans="1:9" x14ac:dyDescent="0.35">
      <c r="A42" s="34" t="s">
        <v>61</v>
      </c>
      <c r="F42" s="100"/>
      <c r="G42" s="100"/>
      <c r="H42" s="100"/>
    </row>
    <row r="44" spans="1:9" x14ac:dyDescent="0.35">
      <c r="A44" s="34" t="s">
        <v>62</v>
      </c>
      <c r="F44" s="100"/>
      <c r="G44" s="100"/>
      <c r="H44" s="100"/>
    </row>
    <row r="46" spans="1:9" ht="18.5" x14ac:dyDescent="0.35">
      <c r="A46" s="33" t="s">
        <v>63</v>
      </c>
      <c r="F46" s="99">
        <f>F40-SUM(F42,F44)</f>
        <v>0</v>
      </c>
      <c r="G46" s="99"/>
      <c r="H46" s="99"/>
    </row>
    <row r="48" spans="1:9" x14ac:dyDescent="0.35">
      <c r="A48" s="34" t="s">
        <v>64</v>
      </c>
      <c r="I48" s="50"/>
    </row>
    <row r="50" spans="1:8" x14ac:dyDescent="0.35">
      <c r="A50" s="34" t="s">
        <v>65</v>
      </c>
      <c r="F50" s="100">
        <v>0</v>
      </c>
      <c r="G50" s="100"/>
      <c r="H50" s="100"/>
    </row>
    <row r="51" spans="1:8" x14ac:dyDescent="0.35">
      <c r="A51" s="34" t="s">
        <v>66</v>
      </c>
      <c r="F51" s="100">
        <v>0</v>
      </c>
      <c r="G51" s="100"/>
      <c r="H51" s="100"/>
    </row>
  </sheetData>
  <mergeCells count="23">
    <mergeCell ref="F51:H51"/>
    <mergeCell ref="F38:H38"/>
    <mergeCell ref="F40:H40"/>
    <mergeCell ref="F42:H42"/>
    <mergeCell ref="F44:H44"/>
    <mergeCell ref="F46:H46"/>
    <mergeCell ref="F50:H50"/>
    <mergeCell ref="F36:H36"/>
    <mergeCell ref="F20:H20"/>
    <mergeCell ref="F22:H22"/>
    <mergeCell ref="F24:H24"/>
    <mergeCell ref="F25:H25"/>
    <mergeCell ref="F26:H26"/>
    <mergeCell ref="F28:H28"/>
    <mergeCell ref="F30:H30"/>
    <mergeCell ref="F32:H32"/>
    <mergeCell ref="F34:H34"/>
    <mergeCell ref="C17:F17"/>
    <mergeCell ref="A1:J8"/>
    <mergeCell ref="A9:J9"/>
    <mergeCell ref="A11:J11"/>
    <mergeCell ref="C13:H13"/>
    <mergeCell ref="C15:F1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8534B-9131-4842-9E13-B76F360E90E5}">
  <dimension ref="A1:E56"/>
  <sheetViews>
    <sheetView topLeftCell="A40" workbookViewId="0">
      <selection activeCell="I12" sqref="I12"/>
    </sheetView>
  </sheetViews>
  <sheetFormatPr defaultColWidth="8.81640625" defaultRowHeight="14.5" x14ac:dyDescent="0.35"/>
  <cols>
    <col min="1" max="1" width="26.1796875" style="29" bestFit="1" customWidth="1"/>
    <col min="2" max="2" width="22.1796875" style="29" bestFit="1" customWidth="1"/>
    <col min="3" max="3" width="21.81640625" style="29" bestFit="1" customWidth="1"/>
    <col min="4" max="4" width="16.1796875" style="29" customWidth="1"/>
    <col min="5" max="5" width="13.81640625" style="29" customWidth="1"/>
    <col min="6" max="16384" width="8.81640625" style="29"/>
  </cols>
  <sheetData>
    <row r="1" spans="1:5" ht="28.75" customHeight="1" x14ac:dyDescent="0.35">
      <c r="A1" s="109" t="s">
        <v>0</v>
      </c>
      <c r="B1" s="110"/>
      <c r="C1" s="110"/>
      <c r="D1" s="110"/>
      <c r="E1" s="111"/>
    </row>
    <row r="2" spans="1:5" x14ac:dyDescent="0.35">
      <c r="A2" s="112"/>
      <c r="B2" s="85"/>
      <c r="C2" s="85"/>
      <c r="D2" s="85"/>
      <c r="E2" s="113"/>
    </row>
    <row r="3" spans="1:5" x14ac:dyDescent="0.35">
      <c r="A3" s="112"/>
      <c r="B3" s="85"/>
      <c r="C3" s="85"/>
      <c r="D3" s="85"/>
      <c r="E3" s="113"/>
    </row>
    <row r="4" spans="1:5" x14ac:dyDescent="0.35">
      <c r="A4" s="112"/>
      <c r="B4" s="85"/>
      <c r="C4" s="85"/>
      <c r="D4" s="85"/>
      <c r="E4" s="113"/>
    </row>
    <row r="5" spans="1:5" x14ac:dyDescent="0.35">
      <c r="A5" s="112"/>
      <c r="B5" s="85"/>
      <c r="C5" s="85"/>
      <c r="D5" s="85"/>
      <c r="E5" s="113"/>
    </row>
    <row r="6" spans="1:5" x14ac:dyDescent="0.35">
      <c r="A6" s="112"/>
      <c r="B6" s="85"/>
      <c r="C6" s="85"/>
      <c r="D6" s="85"/>
      <c r="E6" s="113"/>
    </row>
    <row r="7" spans="1:5" x14ac:dyDescent="0.35">
      <c r="A7" s="112"/>
      <c r="B7" s="85"/>
      <c r="C7" s="85"/>
      <c r="D7" s="85"/>
      <c r="E7" s="113"/>
    </row>
    <row r="8" spans="1:5" ht="15" thickBot="1" x14ac:dyDescent="0.4">
      <c r="A8" s="114"/>
      <c r="B8" s="115"/>
      <c r="C8" s="115"/>
      <c r="D8" s="115"/>
      <c r="E8" s="116"/>
    </row>
    <row r="9" spans="1:5" ht="24" thickBot="1" x14ac:dyDescent="0.4">
      <c r="A9" s="95" t="s">
        <v>1</v>
      </c>
      <c r="B9" s="96"/>
      <c r="C9" s="96"/>
      <c r="D9" s="96"/>
      <c r="E9" s="97"/>
    </row>
    <row r="10" spans="1:5" ht="14.5" customHeight="1" thickBot="1" x14ac:dyDescent="0.4">
      <c r="A10" s="30"/>
      <c r="B10" s="30"/>
      <c r="C10" s="30"/>
      <c r="D10" s="30"/>
      <c r="E10" s="30"/>
    </row>
    <row r="11" spans="1:5" ht="24" thickBot="1" x14ac:dyDescent="0.4">
      <c r="A11" s="95" t="s">
        <v>24</v>
      </c>
      <c r="B11" s="96"/>
      <c r="C11" s="96"/>
      <c r="D11" s="96"/>
      <c r="E11" s="97"/>
    </row>
    <row r="12" spans="1:5" ht="23.5" x14ac:dyDescent="0.35">
      <c r="A12" s="32"/>
      <c r="B12" s="32"/>
      <c r="C12" s="32"/>
      <c r="D12" s="32"/>
      <c r="E12" s="32"/>
    </row>
    <row r="13" spans="1:5" ht="18.5" x14ac:dyDescent="0.35">
      <c r="A13" s="3" t="s">
        <v>27</v>
      </c>
      <c r="B13" s="93" t="str">
        <f>Income!$C$13</f>
        <v>Please select</v>
      </c>
      <c r="C13" s="93"/>
      <c r="D13" s="93"/>
      <c r="E13" s="93"/>
    </row>
    <row r="14" spans="1:5" ht="28.5" x14ac:dyDescent="0.35">
      <c r="A14" s="30"/>
      <c r="B14" s="30"/>
      <c r="C14" s="30"/>
      <c r="D14" s="30"/>
      <c r="E14" s="30"/>
    </row>
    <row r="15" spans="1:5" ht="18.5" x14ac:dyDescent="0.35">
      <c r="A15" s="3" t="s">
        <v>29</v>
      </c>
      <c r="B15" s="7">
        <f>Income!C15</f>
        <v>0</v>
      </c>
      <c r="C15" s="7"/>
      <c r="D15" s="7"/>
      <c r="E15" s="7"/>
    </row>
    <row r="16" spans="1:5" ht="18.5" x14ac:dyDescent="0.35">
      <c r="A16" s="33"/>
    </row>
    <row r="17" spans="1:5" ht="18.5" x14ac:dyDescent="0.35">
      <c r="A17" s="3" t="s">
        <v>30</v>
      </c>
      <c r="B17" s="94" t="str">
        <f>Income!C17</f>
        <v>Please select</v>
      </c>
      <c r="C17" s="94"/>
      <c r="D17" s="94"/>
      <c r="E17" s="94"/>
    </row>
    <row r="18" spans="1:5" ht="19" thickBot="1" x14ac:dyDescent="0.4">
      <c r="A18" s="33"/>
    </row>
    <row r="19" spans="1:5" ht="28.4" customHeight="1" thickBot="1" x14ac:dyDescent="0.4">
      <c r="A19" s="101" t="s">
        <v>67</v>
      </c>
      <c r="B19" s="102"/>
      <c r="C19" s="102"/>
      <c r="D19" s="102"/>
      <c r="E19" s="103"/>
    </row>
    <row r="20" spans="1:5" ht="65.5" customHeight="1" thickBot="1" x14ac:dyDescent="0.4">
      <c r="A20" s="9" t="s">
        <v>68</v>
      </c>
      <c r="B20" s="9" t="s">
        <v>69</v>
      </c>
      <c r="C20" s="9" t="s">
        <v>70</v>
      </c>
      <c r="D20" s="10" t="s">
        <v>71</v>
      </c>
      <c r="E20" s="10" t="s">
        <v>72</v>
      </c>
    </row>
    <row r="21" spans="1:5" x14ac:dyDescent="0.35">
      <c r="A21" s="11"/>
      <c r="B21" s="12"/>
      <c r="C21" s="12"/>
      <c r="D21" s="12"/>
      <c r="E21" s="13"/>
    </row>
    <row r="22" spans="1:5" x14ac:dyDescent="0.35">
      <c r="A22" s="14"/>
      <c r="B22" s="15"/>
      <c r="C22" s="15"/>
      <c r="D22" s="15"/>
      <c r="E22" s="16"/>
    </row>
    <row r="23" spans="1:5" x14ac:dyDescent="0.35">
      <c r="A23" s="14"/>
      <c r="B23" s="15"/>
      <c r="C23" s="15"/>
      <c r="D23" s="15"/>
      <c r="E23" s="16"/>
    </row>
    <row r="24" spans="1:5" x14ac:dyDescent="0.35">
      <c r="A24" s="14"/>
      <c r="B24" s="15"/>
      <c r="C24" s="15"/>
      <c r="D24" s="15"/>
      <c r="E24" s="16"/>
    </row>
    <row r="25" spans="1:5" x14ac:dyDescent="0.35">
      <c r="A25" s="14"/>
      <c r="B25" s="15"/>
      <c r="C25" s="15"/>
      <c r="D25" s="15"/>
      <c r="E25" s="16"/>
    </row>
    <row r="26" spans="1:5" x14ac:dyDescent="0.35">
      <c r="A26" s="14"/>
      <c r="B26" s="15"/>
      <c r="C26" s="15"/>
      <c r="D26" s="15"/>
      <c r="E26" s="16"/>
    </row>
    <row r="27" spans="1:5" x14ac:dyDescent="0.35">
      <c r="A27" s="14"/>
      <c r="B27" s="15"/>
      <c r="C27" s="15"/>
      <c r="D27" s="15"/>
      <c r="E27" s="16"/>
    </row>
    <row r="28" spans="1:5" x14ac:dyDescent="0.35">
      <c r="A28" s="14"/>
      <c r="B28" s="15"/>
      <c r="C28" s="15"/>
      <c r="D28" s="15"/>
      <c r="E28" s="16"/>
    </row>
    <row r="29" spans="1:5" x14ac:dyDescent="0.35">
      <c r="A29" s="14"/>
      <c r="B29" s="15"/>
      <c r="C29" s="15"/>
      <c r="D29" s="15"/>
      <c r="E29" s="16"/>
    </row>
    <row r="30" spans="1:5" ht="19" thickBot="1" x14ac:dyDescent="0.5">
      <c r="A30" s="18" t="s">
        <v>73</v>
      </c>
      <c r="B30" s="19"/>
      <c r="C30" s="17">
        <f>SUM(C21:C29)</f>
        <v>0</v>
      </c>
      <c r="D30" s="19"/>
      <c r="E30" s="20"/>
    </row>
    <row r="31" spans="1:5" ht="15" thickBot="1" x14ac:dyDescent="0.4"/>
    <row r="32" spans="1:5" ht="41.5" customHeight="1" thickBot="1" x14ac:dyDescent="0.4">
      <c r="A32" s="104" t="s">
        <v>74</v>
      </c>
      <c r="B32" s="105"/>
      <c r="C32" s="105"/>
      <c r="D32" s="105"/>
      <c r="E32" s="106"/>
    </row>
    <row r="33" spans="1:5" ht="47" thickBot="1" x14ac:dyDescent="0.4">
      <c r="A33" s="9" t="s">
        <v>68</v>
      </c>
      <c r="B33" s="9" t="s">
        <v>69</v>
      </c>
      <c r="C33" s="9" t="s">
        <v>70</v>
      </c>
      <c r="D33" s="10" t="s">
        <v>71</v>
      </c>
      <c r="E33" s="10" t="s">
        <v>72</v>
      </c>
    </row>
    <row r="34" spans="1:5" x14ac:dyDescent="0.35">
      <c r="A34" s="11"/>
      <c r="B34" s="12"/>
      <c r="C34" s="12"/>
      <c r="D34" s="12"/>
      <c r="E34" s="13"/>
    </row>
    <row r="35" spans="1:5" x14ac:dyDescent="0.35">
      <c r="A35" s="14"/>
      <c r="B35" s="15"/>
      <c r="C35" s="15"/>
      <c r="D35" s="15"/>
      <c r="E35" s="16"/>
    </row>
    <row r="36" spans="1:5" x14ac:dyDescent="0.35">
      <c r="A36" s="14"/>
      <c r="B36" s="15"/>
      <c r="C36" s="15"/>
      <c r="D36" s="15"/>
      <c r="E36" s="16"/>
    </row>
    <row r="37" spans="1:5" x14ac:dyDescent="0.35">
      <c r="A37" s="14"/>
      <c r="B37" s="15"/>
      <c r="C37" s="15"/>
      <c r="D37" s="15"/>
      <c r="E37" s="16"/>
    </row>
    <row r="38" spans="1:5" x14ac:dyDescent="0.35">
      <c r="A38" s="14"/>
      <c r="B38" s="15"/>
      <c r="C38" s="15"/>
      <c r="D38" s="15"/>
      <c r="E38" s="16"/>
    </row>
    <row r="39" spans="1:5" x14ac:dyDescent="0.35">
      <c r="A39" s="14"/>
      <c r="B39" s="15"/>
      <c r="C39" s="15"/>
      <c r="D39" s="15"/>
      <c r="E39" s="16"/>
    </row>
    <row r="40" spans="1:5" x14ac:dyDescent="0.35">
      <c r="A40" s="14"/>
      <c r="B40" s="15"/>
      <c r="C40" s="15"/>
      <c r="D40" s="15"/>
      <c r="E40" s="16"/>
    </row>
    <row r="41" spans="1:5" x14ac:dyDescent="0.35">
      <c r="A41" s="14"/>
      <c r="B41" s="15"/>
      <c r="C41" s="15"/>
      <c r="D41" s="15"/>
      <c r="E41" s="16"/>
    </row>
    <row r="42" spans="1:5" x14ac:dyDescent="0.35">
      <c r="A42" s="14"/>
      <c r="B42" s="15"/>
      <c r="C42" s="15"/>
      <c r="D42" s="15"/>
      <c r="E42" s="16"/>
    </row>
    <row r="43" spans="1:5" ht="19" thickBot="1" x14ac:dyDescent="0.5">
      <c r="A43" s="18" t="s">
        <v>73</v>
      </c>
      <c r="B43" s="19"/>
      <c r="C43" s="17">
        <f>SUM(C34:C42)</f>
        <v>0</v>
      </c>
      <c r="D43" s="19"/>
      <c r="E43" s="20"/>
    </row>
    <row r="44" spans="1:5" ht="15" thickBot="1" x14ac:dyDescent="0.4"/>
    <row r="45" spans="1:5" ht="41.5" customHeight="1" thickBot="1" x14ac:dyDescent="0.4">
      <c r="A45" s="104" t="s">
        <v>75</v>
      </c>
      <c r="B45" s="105"/>
      <c r="C45" s="105"/>
      <c r="D45" s="105"/>
      <c r="E45" s="106"/>
    </row>
    <row r="46" spans="1:5" ht="63" customHeight="1" thickBot="1" x14ac:dyDescent="0.4">
      <c r="A46" s="9" t="s">
        <v>76</v>
      </c>
      <c r="B46" s="9" t="s">
        <v>77</v>
      </c>
      <c r="C46" s="9" t="s">
        <v>70</v>
      </c>
      <c r="D46" s="107" t="s">
        <v>78</v>
      </c>
      <c r="E46" s="108"/>
    </row>
    <row r="47" spans="1:5" x14ac:dyDescent="0.35">
      <c r="A47" s="11"/>
      <c r="B47" s="12"/>
      <c r="C47" s="12"/>
      <c r="D47" s="119"/>
      <c r="E47" s="120"/>
    </row>
    <row r="48" spans="1:5" x14ac:dyDescent="0.35">
      <c r="A48" s="14"/>
      <c r="B48" s="15"/>
      <c r="C48" s="15"/>
      <c r="D48" s="117"/>
      <c r="E48" s="118"/>
    </row>
    <row r="49" spans="1:5" x14ac:dyDescent="0.35">
      <c r="A49" s="14"/>
      <c r="B49" s="15"/>
      <c r="C49" s="15"/>
      <c r="D49" s="117"/>
      <c r="E49" s="118"/>
    </row>
    <row r="50" spans="1:5" x14ac:dyDescent="0.35">
      <c r="A50" s="14"/>
      <c r="B50" s="15"/>
      <c r="C50" s="15"/>
      <c r="D50" s="117"/>
      <c r="E50" s="118"/>
    </row>
    <row r="51" spans="1:5" x14ac:dyDescent="0.35">
      <c r="A51" s="14"/>
      <c r="B51" s="15"/>
      <c r="C51" s="15"/>
      <c r="D51" s="117"/>
      <c r="E51" s="118"/>
    </row>
    <row r="52" spans="1:5" x14ac:dyDescent="0.35">
      <c r="A52" s="14"/>
      <c r="B52" s="15"/>
      <c r="C52" s="15"/>
      <c r="D52" s="117"/>
      <c r="E52" s="118"/>
    </row>
    <row r="53" spans="1:5" x14ac:dyDescent="0.35">
      <c r="A53" s="14"/>
      <c r="B53" s="15"/>
      <c r="C53" s="15"/>
      <c r="D53" s="117"/>
      <c r="E53" s="118"/>
    </row>
    <row r="54" spans="1:5" x14ac:dyDescent="0.35">
      <c r="A54" s="14"/>
      <c r="B54" s="15"/>
      <c r="C54" s="15"/>
      <c r="D54" s="117"/>
      <c r="E54" s="118"/>
    </row>
    <row r="55" spans="1:5" x14ac:dyDescent="0.35">
      <c r="A55" s="14"/>
      <c r="B55" s="15"/>
      <c r="C55" s="15"/>
      <c r="D55" s="117"/>
      <c r="E55" s="118"/>
    </row>
    <row r="56" spans="1:5" ht="19" thickBot="1" x14ac:dyDescent="0.5">
      <c r="A56" s="18" t="s">
        <v>73</v>
      </c>
      <c r="B56" s="19"/>
      <c r="C56" s="17">
        <f>SUM(C47:C55)</f>
        <v>0</v>
      </c>
      <c r="D56" s="121"/>
      <c r="E56" s="122"/>
    </row>
  </sheetData>
  <mergeCells count="19">
    <mergeCell ref="D50:E50"/>
    <mergeCell ref="D49:E49"/>
    <mergeCell ref="D48:E48"/>
    <mergeCell ref="D47:E47"/>
    <mergeCell ref="D56:E56"/>
    <mergeCell ref="D55:E55"/>
    <mergeCell ref="D54:E54"/>
    <mergeCell ref="D53:E53"/>
    <mergeCell ref="D52:E52"/>
    <mergeCell ref="D51:E51"/>
    <mergeCell ref="A19:E19"/>
    <mergeCell ref="A32:E32"/>
    <mergeCell ref="A45:E45"/>
    <mergeCell ref="D46:E46"/>
    <mergeCell ref="A1:E8"/>
    <mergeCell ref="A9:E9"/>
    <mergeCell ref="A11:E11"/>
    <mergeCell ref="B13:E13"/>
    <mergeCell ref="B17:E17"/>
  </mergeCell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Please select" xr:uid="{EDB119A7-B75F-435E-9FC2-F60E4C0E3D82}">
          <x14:formula1>
            <xm:f>Lists!$B$2:$B$10</xm:f>
          </x14:formula1>
          <xm:sqref>B17:E17</xm:sqref>
        </x14:dataValidation>
        <x14:dataValidation type="list" allowBlank="1" showInputMessage="1" showErrorMessage="1" xr:uid="{3A63E022-1C79-4B48-A664-183684CA13E6}">
          <x14:formula1>
            <xm:f>Lists!$A$2:$A$94</xm:f>
          </x14:formula1>
          <xm:sqref>B13:E13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FE14E-B1DA-47F1-AFEF-772A012CF6A2}">
  <dimension ref="A1:C32"/>
  <sheetViews>
    <sheetView topLeftCell="A8" workbookViewId="0">
      <selection activeCell="G4" sqref="G4"/>
    </sheetView>
  </sheetViews>
  <sheetFormatPr defaultRowHeight="14.5" x14ac:dyDescent="0.35"/>
  <cols>
    <col min="1" max="1" width="41.54296875" customWidth="1"/>
    <col min="2" max="2" width="27.54296875" customWidth="1"/>
    <col min="3" max="3" width="21.81640625" customWidth="1"/>
  </cols>
  <sheetData>
    <row r="1" spans="1:3" ht="25.5" customHeight="1" thickBot="1" x14ac:dyDescent="0.4">
      <c r="A1" s="54" t="s">
        <v>221</v>
      </c>
      <c r="B1" s="55" t="s">
        <v>222</v>
      </c>
      <c r="C1" s="55" t="s">
        <v>224</v>
      </c>
    </row>
    <row r="2" spans="1:3" ht="15" thickBot="1" x14ac:dyDescent="0.4">
      <c r="A2" s="57"/>
      <c r="B2" s="56" t="s">
        <v>249</v>
      </c>
      <c r="C2" s="58"/>
    </row>
    <row r="3" spans="1:3" ht="15" thickBot="1" x14ac:dyDescent="0.4">
      <c r="A3" s="47" t="s">
        <v>80</v>
      </c>
      <c r="B3" s="56"/>
      <c r="C3" s="56"/>
    </row>
    <row r="4" spans="1:3" ht="15" thickBot="1" x14ac:dyDescent="0.4">
      <c r="A4" s="47" t="s">
        <v>242</v>
      </c>
      <c r="B4" s="56" t="s">
        <v>241</v>
      </c>
      <c r="C4" s="56" t="s">
        <v>243</v>
      </c>
    </row>
    <row r="5" spans="1:3" ht="15" thickBot="1" x14ac:dyDescent="0.4">
      <c r="A5" s="47" t="s">
        <v>244</v>
      </c>
      <c r="B5" s="56" t="s">
        <v>251</v>
      </c>
      <c r="C5" s="56" t="s">
        <v>245</v>
      </c>
    </row>
    <row r="6" spans="1:3" ht="15" thickBot="1" x14ac:dyDescent="0.4">
      <c r="A6" s="47" t="s">
        <v>81</v>
      </c>
      <c r="B6" s="56"/>
      <c r="C6" s="56"/>
    </row>
    <row r="7" spans="1:3" ht="15" thickBot="1" x14ac:dyDescent="0.4">
      <c r="A7" s="47" t="s">
        <v>211</v>
      </c>
      <c r="B7" s="56"/>
      <c r="C7" s="56"/>
    </row>
    <row r="8" spans="1:3" ht="15" thickBot="1" x14ac:dyDescent="0.4">
      <c r="A8" s="47" t="s">
        <v>82</v>
      </c>
      <c r="B8" s="56" t="s">
        <v>234</v>
      </c>
      <c r="C8" s="56" t="s">
        <v>227</v>
      </c>
    </row>
    <row r="9" spans="1:3" ht="15" thickBot="1" x14ac:dyDescent="0.4">
      <c r="A9" s="47" t="s">
        <v>82</v>
      </c>
      <c r="B9" s="56" t="s">
        <v>239</v>
      </c>
      <c r="C9" s="56" t="s">
        <v>240</v>
      </c>
    </row>
    <row r="10" spans="1:3" ht="15" thickBot="1" x14ac:dyDescent="0.4">
      <c r="A10" s="47" t="s">
        <v>83</v>
      </c>
      <c r="B10" s="56" t="s">
        <v>252</v>
      </c>
      <c r="C10" s="56" t="s">
        <v>253</v>
      </c>
    </row>
    <row r="11" spans="1:3" ht="15" thickBot="1" x14ac:dyDescent="0.4">
      <c r="A11" s="47" t="s">
        <v>212</v>
      </c>
      <c r="B11" s="56"/>
      <c r="C11" s="56"/>
    </row>
    <row r="12" spans="1:3" ht="15" thickBot="1" x14ac:dyDescent="0.4">
      <c r="A12" s="47" t="s">
        <v>84</v>
      </c>
      <c r="B12" s="56" t="s">
        <v>246</v>
      </c>
      <c r="C12" s="56" t="s">
        <v>247</v>
      </c>
    </row>
    <row r="13" spans="1:3" ht="15" thickBot="1" x14ac:dyDescent="0.4">
      <c r="A13" s="47" t="s">
        <v>85</v>
      </c>
      <c r="B13" s="56" t="s">
        <v>223</v>
      </c>
      <c r="C13" s="56" t="s">
        <v>225</v>
      </c>
    </row>
    <row r="14" spans="1:3" ht="15" thickBot="1" x14ac:dyDescent="0.4">
      <c r="A14" s="47" t="s">
        <v>85</v>
      </c>
      <c r="B14" s="56" t="s">
        <v>226</v>
      </c>
      <c r="C14" s="56" t="s">
        <v>227</v>
      </c>
    </row>
    <row r="15" spans="1:3" ht="15" thickBot="1" x14ac:dyDescent="0.4">
      <c r="A15" s="47" t="s">
        <v>86</v>
      </c>
      <c r="B15" s="56" t="s">
        <v>237</v>
      </c>
      <c r="C15" s="56" t="s">
        <v>238</v>
      </c>
    </row>
    <row r="16" spans="1:3" ht="15" thickBot="1" x14ac:dyDescent="0.4">
      <c r="A16" s="47" t="s">
        <v>87</v>
      </c>
      <c r="B16" s="56" t="s">
        <v>228</v>
      </c>
      <c r="C16" s="56" t="s">
        <v>229</v>
      </c>
    </row>
    <row r="17" spans="1:3" ht="15" thickBot="1" x14ac:dyDescent="0.4">
      <c r="A17" s="47" t="s">
        <v>87</v>
      </c>
      <c r="B17" s="56" t="s">
        <v>230</v>
      </c>
      <c r="C17" s="56" t="s">
        <v>231</v>
      </c>
    </row>
    <row r="18" spans="1:3" ht="15" thickBot="1" x14ac:dyDescent="0.4">
      <c r="A18" s="47" t="s">
        <v>87</v>
      </c>
      <c r="B18" s="56" t="s">
        <v>232</v>
      </c>
      <c r="C18" s="56" t="s">
        <v>233</v>
      </c>
    </row>
    <row r="19" spans="1:3" ht="15" thickBot="1" x14ac:dyDescent="0.4">
      <c r="A19" s="47" t="s">
        <v>88</v>
      </c>
      <c r="B19" s="56"/>
      <c r="C19" s="56"/>
    </row>
    <row r="20" spans="1:3" ht="15" thickBot="1" x14ac:dyDescent="0.4">
      <c r="A20" s="47" t="s">
        <v>213</v>
      </c>
      <c r="B20" s="56"/>
      <c r="C20" s="56"/>
    </row>
    <row r="21" spans="1:3" ht="15" thickBot="1" x14ac:dyDescent="0.4">
      <c r="A21" s="47" t="s">
        <v>89</v>
      </c>
      <c r="B21" s="56"/>
      <c r="C21" s="56"/>
    </row>
    <row r="22" spans="1:3" ht="15" thickBot="1" x14ac:dyDescent="0.4">
      <c r="A22" s="47" t="s">
        <v>214</v>
      </c>
      <c r="B22" s="56"/>
      <c r="C22" s="56"/>
    </row>
    <row r="23" spans="1:3" ht="15" thickBot="1" x14ac:dyDescent="0.4">
      <c r="A23" s="47" t="s">
        <v>79</v>
      </c>
      <c r="B23" s="56"/>
      <c r="C23" s="56"/>
    </row>
    <row r="24" spans="1:3" ht="15" thickBot="1" x14ac:dyDescent="0.4">
      <c r="A24" s="47" t="s">
        <v>219</v>
      </c>
      <c r="B24" s="56"/>
      <c r="C24" s="56"/>
    </row>
    <row r="25" spans="1:3" ht="15" thickBot="1" x14ac:dyDescent="0.4">
      <c r="A25" s="47" t="s">
        <v>220</v>
      </c>
      <c r="B25" s="56"/>
      <c r="C25" s="56"/>
    </row>
    <row r="26" spans="1:3" ht="15" thickBot="1" x14ac:dyDescent="0.4">
      <c r="A26" s="47" t="s">
        <v>90</v>
      </c>
      <c r="B26" s="56"/>
      <c r="C26" s="56"/>
    </row>
    <row r="27" spans="1:3" ht="15" thickBot="1" x14ac:dyDescent="0.4">
      <c r="A27" s="47" t="s">
        <v>91</v>
      </c>
      <c r="B27" s="56"/>
      <c r="C27" s="56"/>
    </row>
    <row r="28" spans="1:3" ht="15" thickBot="1" x14ac:dyDescent="0.4">
      <c r="A28" s="47" t="s">
        <v>215</v>
      </c>
      <c r="B28" s="56"/>
      <c r="C28" s="56"/>
    </row>
    <row r="29" spans="1:3" ht="15" thickBot="1" x14ac:dyDescent="0.4">
      <c r="A29" s="47" t="s">
        <v>216</v>
      </c>
      <c r="B29" s="56"/>
      <c r="C29" s="56"/>
    </row>
    <row r="30" spans="1:3" ht="15" thickBot="1" x14ac:dyDescent="0.4">
      <c r="A30" s="47" t="s">
        <v>217</v>
      </c>
      <c r="B30" s="56"/>
      <c r="C30" s="56"/>
    </row>
    <row r="31" spans="1:3" ht="15" thickBot="1" x14ac:dyDescent="0.4">
      <c r="A31" s="47" t="s">
        <v>218</v>
      </c>
      <c r="B31" s="56" t="s">
        <v>248</v>
      </c>
      <c r="C31" s="56" t="s">
        <v>233</v>
      </c>
    </row>
    <row r="32" spans="1:3" ht="15" thickBot="1" x14ac:dyDescent="0.4">
      <c r="A32" s="47" t="s">
        <v>218</v>
      </c>
      <c r="B32" s="56" t="s">
        <v>235</v>
      </c>
      <c r="C32" s="56" t="s">
        <v>236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A021E-1F85-49BE-B536-9903E67C7924}">
  <dimension ref="A1:D80"/>
  <sheetViews>
    <sheetView topLeftCell="A57" workbookViewId="0">
      <selection activeCell="C22" sqref="C22"/>
    </sheetView>
  </sheetViews>
  <sheetFormatPr defaultColWidth="8.81640625" defaultRowHeight="14.5" x14ac:dyDescent="0.35"/>
  <cols>
    <col min="1" max="1" width="26.1796875" style="29" bestFit="1" customWidth="1"/>
    <col min="2" max="2" width="22.1796875" style="29" bestFit="1" customWidth="1"/>
    <col min="3" max="3" width="21.81640625" style="29" bestFit="1" customWidth="1"/>
    <col min="4" max="4" width="32.1796875" style="29" customWidth="1"/>
    <col min="5" max="16384" width="8.81640625" style="29"/>
  </cols>
  <sheetData>
    <row r="1" spans="1:4" ht="28.75" customHeight="1" thickTop="1" x14ac:dyDescent="0.35">
      <c r="A1" s="81" t="s">
        <v>0</v>
      </c>
      <c r="B1" s="82"/>
      <c r="C1" s="82"/>
      <c r="D1" s="83"/>
    </row>
    <row r="2" spans="1:4" x14ac:dyDescent="0.35">
      <c r="A2" s="84"/>
      <c r="B2" s="85"/>
      <c r="C2" s="85"/>
      <c r="D2" s="86"/>
    </row>
    <row r="3" spans="1:4" x14ac:dyDescent="0.35">
      <c r="A3" s="84"/>
      <c r="B3" s="85"/>
      <c r="C3" s="85"/>
      <c r="D3" s="86"/>
    </row>
    <row r="4" spans="1:4" x14ac:dyDescent="0.35">
      <c r="A4" s="84"/>
      <c r="B4" s="85"/>
      <c r="C4" s="85"/>
      <c r="D4" s="86"/>
    </row>
    <row r="5" spans="1:4" x14ac:dyDescent="0.35">
      <c r="A5" s="84"/>
      <c r="B5" s="85"/>
      <c r="C5" s="85"/>
      <c r="D5" s="86"/>
    </row>
    <row r="6" spans="1:4" x14ac:dyDescent="0.35">
      <c r="A6" s="84"/>
      <c r="B6" s="85"/>
      <c r="C6" s="85"/>
      <c r="D6" s="86"/>
    </row>
    <row r="7" spans="1:4" x14ac:dyDescent="0.35">
      <c r="A7" s="84"/>
      <c r="B7" s="85"/>
      <c r="C7" s="85"/>
      <c r="D7" s="86"/>
    </row>
    <row r="8" spans="1:4" ht="15" thickBot="1" x14ac:dyDescent="0.4">
      <c r="A8" s="87"/>
      <c r="B8" s="88"/>
      <c r="C8" s="88"/>
      <c r="D8" s="89"/>
    </row>
    <row r="9" spans="1:4" ht="24.5" thickTop="1" thickBot="1" x14ac:dyDescent="0.4">
      <c r="A9" s="90" t="s">
        <v>1</v>
      </c>
      <c r="B9" s="91"/>
      <c r="C9" s="91"/>
      <c r="D9" s="92"/>
    </row>
    <row r="10" spans="1:4" ht="14.5" customHeight="1" thickTop="1" thickBot="1" x14ac:dyDescent="0.4">
      <c r="A10" s="30"/>
      <c r="B10" s="30"/>
      <c r="C10" s="30"/>
      <c r="D10" s="30"/>
    </row>
    <row r="11" spans="1:4" ht="24" thickBot="1" x14ac:dyDescent="0.4">
      <c r="A11" s="95" t="s">
        <v>92</v>
      </c>
      <c r="B11" s="96"/>
      <c r="C11" s="96"/>
      <c r="D11" s="97"/>
    </row>
    <row r="12" spans="1:4" ht="23.5" x14ac:dyDescent="0.35">
      <c r="A12" s="32"/>
      <c r="B12" s="32"/>
      <c r="C12" s="32"/>
      <c r="D12" s="32"/>
    </row>
    <row r="13" spans="1:4" ht="18.5" x14ac:dyDescent="0.35">
      <c r="A13" s="33" t="s">
        <v>27</v>
      </c>
      <c r="B13" s="93" t="str">
        <f>Income!$C$13</f>
        <v>Please select</v>
      </c>
      <c r="C13" s="93"/>
      <c r="D13" s="93"/>
    </row>
    <row r="14" spans="1:4" ht="17.5" customHeight="1" x14ac:dyDescent="0.35">
      <c r="A14" s="30"/>
      <c r="B14" s="30"/>
      <c r="C14" s="30"/>
      <c r="D14" s="30"/>
    </row>
    <row r="15" spans="1:4" ht="18.5" x14ac:dyDescent="0.35">
      <c r="A15" s="3" t="s">
        <v>29</v>
      </c>
      <c r="B15" s="7">
        <f>Income!C15</f>
        <v>0</v>
      </c>
      <c r="C15" s="7"/>
      <c r="D15" s="7"/>
    </row>
    <row r="16" spans="1:4" ht="18.5" x14ac:dyDescent="0.35">
      <c r="A16" s="33"/>
    </row>
    <row r="17" spans="1:4" ht="18.5" x14ac:dyDescent="0.35">
      <c r="A17" s="3" t="s">
        <v>30</v>
      </c>
      <c r="B17" s="94" t="str">
        <f>Income!C17</f>
        <v>Please select</v>
      </c>
      <c r="C17" s="94"/>
      <c r="D17" s="94"/>
    </row>
    <row r="18" spans="1:4" ht="18.5" x14ac:dyDescent="0.35">
      <c r="A18" s="33"/>
      <c r="B18" s="36"/>
      <c r="C18" s="36"/>
      <c r="D18" s="36"/>
    </row>
    <row r="19" spans="1:4" ht="23.5" x14ac:dyDescent="0.55000000000000004">
      <c r="A19" s="37" t="s">
        <v>93</v>
      </c>
      <c r="B19" s="38"/>
      <c r="C19" s="38"/>
      <c r="D19" s="38"/>
    </row>
    <row r="20" spans="1:4" ht="19" thickBot="1" x14ac:dyDescent="0.4">
      <c r="A20" s="33"/>
    </row>
    <row r="21" spans="1:4" ht="28.4" customHeight="1" thickBot="1" x14ac:dyDescent="0.4">
      <c r="A21" s="101" t="s">
        <v>94</v>
      </c>
      <c r="B21" s="102"/>
      <c r="C21" s="102"/>
      <c r="D21" s="103"/>
    </row>
    <row r="22" spans="1:4" ht="65.5" customHeight="1" thickBot="1" x14ac:dyDescent="0.4">
      <c r="A22" s="9" t="s">
        <v>95</v>
      </c>
      <c r="B22" s="21" t="s">
        <v>210</v>
      </c>
      <c r="C22" s="21" t="s">
        <v>96</v>
      </c>
      <c r="D22" s="10" t="s">
        <v>97</v>
      </c>
    </row>
    <row r="23" spans="1:4" x14ac:dyDescent="0.35">
      <c r="A23" s="11"/>
      <c r="B23" s="12"/>
      <c r="C23" s="12"/>
      <c r="D23" s="13"/>
    </row>
    <row r="24" spans="1:4" x14ac:dyDescent="0.35">
      <c r="A24" s="14"/>
      <c r="B24" s="15"/>
      <c r="C24" s="15"/>
      <c r="D24" s="16"/>
    </row>
    <row r="25" spans="1:4" x14ac:dyDescent="0.35">
      <c r="A25" s="14"/>
      <c r="B25" s="15"/>
      <c r="C25" s="15"/>
      <c r="D25" s="16"/>
    </row>
    <row r="26" spans="1:4" x14ac:dyDescent="0.35">
      <c r="A26" s="14"/>
      <c r="B26" s="15"/>
      <c r="C26" s="15"/>
      <c r="D26" s="16"/>
    </row>
    <row r="27" spans="1:4" x14ac:dyDescent="0.35">
      <c r="A27" s="14"/>
      <c r="B27" s="15"/>
      <c r="C27" s="15"/>
      <c r="D27" s="16"/>
    </row>
    <row r="28" spans="1:4" ht="13.4" customHeight="1" thickBot="1" x14ac:dyDescent="0.5">
      <c r="A28" s="22"/>
      <c r="B28" s="23"/>
      <c r="C28" s="24"/>
      <c r="D28" s="25"/>
    </row>
    <row r="29" spans="1:4" ht="15" thickBot="1" x14ac:dyDescent="0.4"/>
    <row r="30" spans="1:4" ht="41.5" customHeight="1" thickBot="1" x14ac:dyDescent="0.4">
      <c r="A30" s="101" t="s">
        <v>98</v>
      </c>
      <c r="B30" s="102"/>
      <c r="C30" s="102"/>
      <c r="D30" s="103"/>
    </row>
    <row r="31" spans="1:4" ht="31.5" thickBot="1" x14ac:dyDescent="0.4">
      <c r="A31" s="9" t="s">
        <v>95</v>
      </c>
      <c r="B31" s="21" t="s">
        <v>210</v>
      </c>
      <c r="C31" s="21" t="s">
        <v>96</v>
      </c>
      <c r="D31" s="10" t="s">
        <v>97</v>
      </c>
    </row>
    <row r="32" spans="1:4" x14ac:dyDescent="0.35">
      <c r="A32" s="11"/>
      <c r="B32" s="12"/>
      <c r="C32" s="12"/>
      <c r="D32" s="13"/>
    </row>
    <row r="33" spans="1:4" x14ac:dyDescent="0.35">
      <c r="A33" s="14"/>
      <c r="B33" s="15"/>
      <c r="C33" s="15"/>
      <c r="D33" s="16"/>
    </row>
    <row r="34" spans="1:4" x14ac:dyDescent="0.35">
      <c r="A34" s="14"/>
      <c r="B34" s="15"/>
      <c r="C34" s="15"/>
      <c r="D34" s="16"/>
    </row>
    <row r="35" spans="1:4" x14ac:dyDescent="0.35">
      <c r="A35" s="14"/>
      <c r="B35" s="15"/>
      <c r="C35" s="15"/>
      <c r="D35" s="16"/>
    </row>
    <row r="36" spans="1:4" x14ac:dyDescent="0.35">
      <c r="A36" s="14"/>
      <c r="B36" s="15"/>
      <c r="C36" s="15"/>
      <c r="D36" s="16"/>
    </row>
    <row r="37" spans="1:4" ht="19" thickBot="1" x14ac:dyDescent="0.5">
      <c r="A37" s="22"/>
      <c r="B37" s="23"/>
      <c r="C37" s="24"/>
      <c r="D37" s="25"/>
    </row>
    <row r="38" spans="1:4" ht="15" thickBot="1" x14ac:dyDescent="0.4"/>
    <row r="39" spans="1:4" ht="41.5" customHeight="1" thickBot="1" x14ac:dyDescent="0.4">
      <c r="A39" s="101" t="s">
        <v>99</v>
      </c>
      <c r="B39" s="102"/>
      <c r="C39" s="102"/>
      <c r="D39" s="103"/>
    </row>
    <row r="40" spans="1:4" ht="63" customHeight="1" thickBot="1" x14ac:dyDescent="0.4">
      <c r="A40" s="9" t="s">
        <v>95</v>
      </c>
      <c r="B40" s="21" t="s">
        <v>210</v>
      </c>
      <c r="C40" s="21" t="s">
        <v>96</v>
      </c>
      <c r="D40" s="10" t="s">
        <v>97</v>
      </c>
    </row>
    <row r="41" spans="1:4" x14ac:dyDescent="0.35">
      <c r="A41" s="11"/>
      <c r="B41" s="12"/>
      <c r="C41" s="12"/>
      <c r="D41" s="13"/>
    </row>
    <row r="42" spans="1:4" x14ac:dyDescent="0.35">
      <c r="A42" s="14"/>
      <c r="B42" s="15"/>
      <c r="C42" s="15"/>
      <c r="D42" s="16"/>
    </row>
    <row r="43" spans="1:4" ht="19" thickBot="1" x14ac:dyDescent="0.5">
      <c r="A43" s="22"/>
      <c r="B43" s="23"/>
      <c r="C43" s="24"/>
      <c r="D43" s="25"/>
    </row>
    <row r="44" spans="1:4" ht="15" thickBot="1" x14ac:dyDescent="0.4">
      <c r="A44" s="39"/>
      <c r="B44" s="39"/>
      <c r="C44" s="39"/>
      <c r="D44" s="40"/>
    </row>
    <row r="45" spans="1:4" ht="21.5" thickBot="1" x14ac:dyDescent="0.4">
      <c r="A45" s="101" t="s">
        <v>100</v>
      </c>
      <c r="B45" s="102"/>
      <c r="C45" s="102"/>
      <c r="D45" s="103"/>
    </row>
    <row r="46" spans="1:4" ht="31.5" thickBot="1" x14ac:dyDescent="0.4">
      <c r="A46" s="9" t="s">
        <v>95</v>
      </c>
      <c r="B46" s="21" t="s">
        <v>210</v>
      </c>
      <c r="C46" s="21" t="s">
        <v>96</v>
      </c>
      <c r="D46" s="10" t="s">
        <v>97</v>
      </c>
    </row>
    <row r="47" spans="1:4" x14ac:dyDescent="0.35">
      <c r="A47" s="11"/>
      <c r="B47" s="12"/>
      <c r="C47" s="12"/>
      <c r="D47" s="13"/>
    </row>
    <row r="48" spans="1:4" x14ac:dyDescent="0.35">
      <c r="A48" s="26"/>
      <c r="B48" s="27"/>
      <c r="C48" s="27"/>
      <c r="D48" s="28"/>
    </row>
    <row r="49" spans="1:4" x14ac:dyDescent="0.35">
      <c r="A49" s="14"/>
      <c r="B49" s="15"/>
      <c r="C49" s="15"/>
      <c r="D49" s="16"/>
    </row>
    <row r="50" spans="1:4" ht="19" thickBot="1" x14ac:dyDescent="0.5">
      <c r="A50" s="22"/>
      <c r="B50" s="23"/>
      <c r="C50" s="24"/>
      <c r="D50" s="25"/>
    </row>
    <row r="51" spans="1:4" ht="15" thickBot="1" x14ac:dyDescent="0.4"/>
    <row r="52" spans="1:4" ht="21.5" thickBot="1" x14ac:dyDescent="0.4">
      <c r="A52" s="101" t="s">
        <v>100</v>
      </c>
      <c r="B52" s="102"/>
      <c r="C52" s="102"/>
      <c r="D52" s="103"/>
    </row>
    <row r="53" spans="1:4" ht="31.5" thickBot="1" x14ac:dyDescent="0.4">
      <c r="A53" s="9" t="s">
        <v>95</v>
      </c>
      <c r="B53" s="21" t="s">
        <v>210</v>
      </c>
      <c r="C53" s="21" t="s">
        <v>96</v>
      </c>
      <c r="D53" s="10" t="s">
        <v>97</v>
      </c>
    </row>
    <row r="54" spans="1:4" x14ac:dyDescent="0.35">
      <c r="A54" s="11"/>
      <c r="B54" s="12"/>
      <c r="C54" s="12"/>
      <c r="D54" s="13"/>
    </row>
    <row r="55" spans="1:4" x14ac:dyDescent="0.35">
      <c r="A55" s="26"/>
      <c r="B55" s="27"/>
      <c r="C55" s="27"/>
      <c r="D55" s="28"/>
    </row>
    <row r="56" spans="1:4" x14ac:dyDescent="0.35">
      <c r="A56" s="14"/>
      <c r="B56" s="15"/>
      <c r="C56" s="15"/>
      <c r="D56" s="16"/>
    </row>
    <row r="57" spans="1:4" ht="19" thickBot="1" x14ac:dyDescent="0.5">
      <c r="A57" s="22"/>
      <c r="B57" s="23"/>
      <c r="C57" s="24"/>
      <c r="D57" s="25"/>
    </row>
    <row r="59" spans="1:4" ht="23.5" x14ac:dyDescent="0.55000000000000004">
      <c r="A59" s="37" t="s">
        <v>101</v>
      </c>
      <c r="B59" s="38"/>
      <c r="C59" s="38"/>
      <c r="D59" s="38"/>
    </row>
    <row r="60" spans="1:4" ht="15" thickBot="1" x14ac:dyDescent="0.4"/>
    <row r="61" spans="1:4" ht="21.5" thickBot="1" x14ac:dyDescent="0.4">
      <c r="A61" s="101" t="s">
        <v>102</v>
      </c>
      <c r="B61" s="102"/>
      <c r="C61" s="102"/>
      <c r="D61" s="103"/>
    </row>
    <row r="62" spans="1:4" ht="31.5" thickBot="1" x14ac:dyDescent="0.4">
      <c r="A62" s="9" t="s">
        <v>95</v>
      </c>
      <c r="B62" s="21" t="s">
        <v>210</v>
      </c>
      <c r="C62" s="21" t="s">
        <v>96</v>
      </c>
      <c r="D62" s="10" t="s">
        <v>103</v>
      </c>
    </row>
    <row r="63" spans="1:4" x14ac:dyDescent="0.35">
      <c r="A63" s="11"/>
      <c r="B63" s="12"/>
      <c r="C63" s="12"/>
      <c r="D63" s="13"/>
    </row>
    <row r="64" spans="1:4" x14ac:dyDescent="0.35">
      <c r="A64" s="26"/>
      <c r="B64" s="27"/>
      <c r="C64" s="27"/>
      <c r="D64" s="28"/>
    </row>
    <row r="65" spans="1:4" x14ac:dyDescent="0.35">
      <c r="A65" s="14"/>
      <c r="B65" s="15"/>
      <c r="C65" s="15"/>
      <c r="D65" s="16"/>
    </row>
    <row r="66" spans="1:4" ht="19" thickBot="1" x14ac:dyDescent="0.5">
      <c r="A66" s="22"/>
      <c r="B66" s="23"/>
      <c r="C66" s="24"/>
      <c r="D66" s="25"/>
    </row>
    <row r="67" spans="1:4" ht="15" thickBot="1" x14ac:dyDescent="0.4"/>
    <row r="68" spans="1:4" ht="21.5" thickBot="1" x14ac:dyDescent="0.4">
      <c r="A68" s="101" t="s">
        <v>104</v>
      </c>
      <c r="B68" s="102"/>
      <c r="C68" s="102"/>
      <c r="D68" s="103"/>
    </row>
    <row r="69" spans="1:4" ht="31.5" thickBot="1" x14ac:dyDescent="0.4">
      <c r="A69" s="9" t="s">
        <v>95</v>
      </c>
      <c r="B69" s="21" t="s">
        <v>210</v>
      </c>
      <c r="C69" s="21" t="s">
        <v>96</v>
      </c>
      <c r="D69" s="10" t="s">
        <v>103</v>
      </c>
    </row>
    <row r="70" spans="1:4" x14ac:dyDescent="0.35">
      <c r="A70" s="11"/>
      <c r="B70" s="12"/>
      <c r="C70" s="12"/>
      <c r="D70" s="13"/>
    </row>
    <row r="71" spans="1:4" x14ac:dyDescent="0.35">
      <c r="A71" s="26"/>
      <c r="B71" s="27"/>
      <c r="C71" s="27"/>
      <c r="D71" s="28"/>
    </row>
    <row r="72" spans="1:4" x14ac:dyDescent="0.35">
      <c r="A72" s="14"/>
      <c r="B72" s="15"/>
      <c r="C72" s="15"/>
      <c r="D72" s="16"/>
    </row>
    <row r="73" spans="1:4" ht="19" thickBot="1" x14ac:dyDescent="0.5">
      <c r="A73" s="22"/>
      <c r="B73" s="23"/>
      <c r="C73" s="24"/>
      <c r="D73" s="25"/>
    </row>
    <row r="74" spans="1:4" ht="15" thickBot="1" x14ac:dyDescent="0.4"/>
    <row r="75" spans="1:4" ht="21.5" thickBot="1" x14ac:dyDescent="0.4">
      <c r="A75" s="101" t="s">
        <v>105</v>
      </c>
      <c r="B75" s="102"/>
      <c r="C75" s="102"/>
      <c r="D75" s="103"/>
    </row>
    <row r="76" spans="1:4" ht="31.5" thickBot="1" x14ac:dyDescent="0.4">
      <c r="A76" s="9" t="s">
        <v>95</v>
      </c>
      <c r="B76" s="21" t="s">
        <v>210</v>
      </c>
      <c r="C76" s="21" t="s">
        <v>96</v>
      </c>
      <c r="D76" s="10" t="s">
        <v>103</v>
      </c>
    </row>
    <row r="77" spans="1:4" x14ac:dyDescent="0.35">
      <c r="A77" s="11"/>
      <c r="B77" s="12"/>
      <c r="C77" s="12"/>
      <c r="D77" s="13"/>
    </row>
    <row r="78" spans="1:4" x14ac:dyDescent="0.35">
      <c r="A78" s="26"/>
      <c r="B78" s="27"/>
      <c r="C78" s="27"/>
      <c r="D78" s="28"/>
    </row>
    <row r="79" spans="1:4" x14ac:dyDescent="0.35">
      <c r="A79" s="14"/>
      <c r="B79" s="15"/>
      <c r="C79" s="15"/>
      <c r="D79" s="16"/>
    </row>
    <row r="80" spans="1:4" ht="19" thickBot="1" x14ac:dyDescent="0.5">
      <c r="A80" s="22"/>
      <c r="B80" s="23"/>
      <c r="C80" s="24"/>
      <c r="D80" s="25"/>
    </row>
  </sheetData>
  <mergeCells count="13">
    <mergeCell ref="A45:D45"/>
    <mergeCell ref="A52:D52"/>
    <mergeCell ref="A61:D61"/>
    <mergeCell ref="A68:D68"/>
    <mergeCell ref="A75:D75"/>
    <mergeCell ref="A30:D30"/>
    <mergeCell ref="A39:D39"/>
    <mergeCell ref="A1:D8"/>
    <mergeCell ref="A9:D9"/>
    <mergeCell ref="A11:D11"/>
    <mergeCell ref="B13:D13"/>
    <mergeCell ref="B17:D17"/>
    <mergeCell ref="A21:D21"/>
  </mergeCell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Please select" xr:uid="{04C101FE-EAC5-4D48-A911-70392F6A3642}">
          <x14:formula1>
            <xm:f>Lists!$B$2:$B$10</xm:f>
          </x14:formula1>
          <xm:sqref>C17:D19 B59:D59 B19 B17</xm:sqref>
        </x14:dataValidation>
        <x14:dataValidation type="list" allowBlank="1" showInputMessage="1" showErrorMessage="1" xr:uid="{A0770179-EE49-4493-BC55-993ADC6A9F83}">
          <x14:formula1>
            <xm:f>Lists!$A$2:$A$94</xm:f>
          </x14:formula1>
          <xm:sqref>B13:D13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88A6E-8E94-44EC-A793-5232E51CEB75}">
  <dimension ref="A1:D118"/>
  <sheetViews>
    <sheetView workbookViewId="0">
      <selection activeCell="D67" sqref="D67"/>
    </sheetView>
  </sheetViews>
  <sheetFormatPr defaultRowHeight="14.5" x14ac:dyDescent="0.35"/>
  <cols>
    <col min="1" max="1" width="43.81640625" customWidth="1"/>
    <col min="2" max="2" width="10.1796875" bestFit="1" customWidth="1"/>
  </cols>
  <sheetData>
    <row r="1" spans="1:4" x14ac:dyDescent="0.35">
      <c r="A1" s="1" t="s">
        <v>106</v>
      </c>
      <c r="B1" s="1" t="s">
        <v>30</v>
      </c>
      <c r="D1" t="s">
        <v>107</v>
      </c>
    </row>
    <row r="2" spans="1:4" x14ac:dyDescent="0.35">
      <c r="A2" s="8" t="s">
        <v>28</v>
      </c>
      <c r="B2" s="8" t="s">
        <v>28</v>
      </c>
      <c r="D2" t="s">
        <v>108</v>
      </c>
    </row>
    <row r="3" spans="1:4" x14ac:dyDescent="0.35">
      <c r="A3" s="4" t="s">
        <v>109</v>
      </c>
      <c r="B3" t="s">
        <v>110</v>
      </c>
    </row>
    <row r="4" spans="1:4" x14ac:dyDescent="0.35">
      <c r="A4" s="4" t="s">
        <v>111</v>
      </c>
      <c r="B4" t="s">
        <v>112</v>
      </c>
    </row>
    <row r="5" spans="1:4" x14ac:dyDescent="0.35">
      <c r="A5" s="4" t="s">
        <v>113</v>
      </c>
      <c r="B5" t="s">
        <v>114</v>
      </c>
    </row>
    <row r="6" spans="1:4" x14ac:dyDescent="0.35">
      <c r="A6" s="4" t="s">
        <v>115</v>
      </c>
      <c r="B6" t="s">
        <v>116</v>
      </c>
    </row>
    <row r="7" spans="1:4" x14ac:dyDescent="0.35">
      <c r="A7" s="4" t="s">
        <v>117</v>
      </c>
      <c r="B7" t="s">
        <v>118</v>
      </c>
    </row>
    <row r="8" spans="1:4" x14ac:dyDescent="0.35">
      <c r="A8" s="4" t="s">
        <v>119</v>
      </c>
      <c r="B8" t="s">
        <v>120</v>
      </c>
    </row>
    <row r="9" spans="1:4" x14ac:dyDescent="0.35">
      <c r="A9" s="4" t="s">
        <v>121</v>
      </c>
      <c r="B9" t="s">
        <v>122</v>
      </c>
    </row>
    <row r="10" spans="1:4" x14ac:dyDescent="0.35">
      <c r="A10" s="4" t="s">
        <v>123</v>
      </c>
      <c r="B10" t="s">
        <v>124</v>
      </c>
    </row>
    <row r="11" spans="1:4" x14ac:dyDescent="0.35">
      <c r="A11" s="4" t="s">
        <v>125</v>
      </c>
    </row>
    <row r="12" spans="1:4" x14ac:dyDescent="0.35">
      <c r="A12" s="5" t="s">
        <v>126</v>
      </c>
    </row>
    <row r="13" spans="1:4" x14ac:dyDescent="0.35">
      <c r="A13" s="4" t="s">
        <v>127</v>
      </c>
    </row>
    <row r="14" spans="1:4" x14ac:dyDescent="0.35">
      <c r="A14" s="4" t="s">
        <v>128</v>
      </c>
    </row>
    <row r="15" spans="1:4" x14ac:dyDescent="0.35">
      <c r="A15" s="4" t="s">
        <v>129</v>
      </c>
    </row>
    <row r="16" spans="1:4" x14ac:dyDescent="0.35">
      <c r="A16" s="4" t="s">
        <v>130</v>
      </c>
    </row>
    <row r="17" spans="1:1" x14ac:dyDescent="0.35">
      <c r="A17" s="4" t="s">
        <v>131</v>
      </c>
    </row>
    <row r="18" spans="1:1" x14ac:dyDescent="0.35">
      <c r="A18" s="4" t="s">
        <v>132</v>
      </c>
    </row>
    <row r="19" spans="1:1" x14ac:dyDescent="0.35">
      <c r="A19" s="4" t="s">
        <v>133</v>
      </c>
    </row>
    <row r="20" spans="1:1" x14ac:dyDescent="0.35">
      <c r="A20" s="4" t="s">
        <v>134</v>
      </c>
    </row>
    <row r="21" spans="1:1" x14ac:dyDescent="0.35">
      <c r="A21" s="4" t="s">
        <v>135</v>
      </c>
    </row>
    <row r="22" spans="1:1" x14ac:dyDescent="0.35">
      <c r="A22" s="4" t="s">
        <v>136</v>
      </c>
    </row>
    <row r="23" spans="1:1" x14ac:dyDescent="0.35">
      <c r="A23" s="4" t="s">
        <v>137</v>
      </c>
    </row>
    <row r="24" spans="1:1" x14ac:dyDescent="0.35">
      <c r="A24" s="4" t="s">
        <v>138</v>
      </c>
    </row>
    <row r="25" spans="1:1" x14ac:dyDescent="0.35">
      <c r="A25" s="4" t="s">
        <v>139</v>
      </c>
    </row>
    <row r="26" spans="1:1" x14ac:dyDescent="0.35">
      <c r="A26" s="4" t="s">
        <v>140</v>
      </c>
    </row>
    <row r="27" spans="1:1" x14ac:dyDescent="0.35">
      <c r="A27" s="4" t="s">
        <v>141</v>
      </c>
    </row>
    <row r="28" spans="1:1" x14ac:dyDescent="0.35">
      <c r="A28" s="4" t="s">
        <v>142</v>
      </c>
    </row>
    <row r="29" spans="1:1" x14ac:dyDescent="0.35">
      <c r="A29" s="4" t="s">
        <v>143</v>
      </c>
    </row>
    <row r="30" spans="1:1" x14ac:dyDescent="0.35">
      <c r="A30" s="4" t="s">
        <v>144</v>
      </c>
    </row>
    <row r="31" spans="1:1" x14ac:dyDescent="0.35">
      <c r="A31" s="4" t="s">
        <v>145</v>
      </c>
    </row>
    <row r="32" spans="1:1" x14ac:dyDescent="0.35">
      <c r="A32" s="4" t="s">
        <v>146</v>
      </c>
    </row>
    <row r="33" spans="1:1" x14ac:dyDescent="0.35">
      <c r="A33" s="4" t="s">
        <v>147</v>
      </c>
    </row>
    <row r="34" spans="1:1" x14ac:dyDescent="0.35">
      <c r="A34" s="4" t="s">
        <v>148</v>
      </c>
    </row>
    <row r="35" spans="1:1" x14ac:dyDescent="0.35">
      <c r="A35" s="4" t="s">
        <v>149</v>
      </c>
    </row>
    <row r="36" spans="1:1" ht="29" x14ac:dyDescent="0.35">
      <c r="A36" s="4" t="s">
        <v>150</v>
      </c>
    </row>
    <row r="37" spans="1:1" x14ac:dyDescent="0.35">
      <c r="A37" s="4" t="s">
        <v>151</v>
      </c>
    </row>
    <row r="38" spans="1:1" x14ac:dyDescent="0.35">
      <c r="A38" s="4" t="s">
        <v>152</v>
      </c>
    </row>
    <row r="39" spans="1:1" x14ac:dyDescent="0.35">
      <c r="A39" s="4" t="s">
        <v>153</v>
      </c>
    </row>
    <row r="40" spans="1:1" x14ac:dyDescent="0.35">
      <c r="A40" s="4" t="s">
        <v>154</v>
      </c>
    </row>
    <row r="41" spans="1:1" x14ac:dyDescent="0.35">
      <c r="A41" s="4" t="s">
        <v>155</v>
      </c>
    </row>
    <row r="42" spans="1:1" x14ac:dyDescent="0.35">
      <c r="A42" s="4" t="s">
        <v>156</v>
      </c>
    </row>
    <row r="43" spans="1:1" x14ac:dyDescent="0.35">
      <c r="A43" s="4" t="s">
        <v>157</v>
      </c>
    </row>
    <row r="44" spans="1:1" x14ac:dyDescent="0.35">
      <c r="A44" s="4" t="s">
        <v>158</v>
      </c>
    </row>
    <row r="45" spans="1:1" x14ac:dyDescent="0.35">
      <c r="A45" s="4" t="s">
        <v>159</v>
      </c>
    </row>
    <row r="46" spans="1:1" x14ac:dyDescent="0.35">
      <c r="A46" s="4" t="s">
        <v>160</v>
      </c>
    </row>
    <row r="47" spans="1:1" x14ac:dyDescent="0.35">
      <c r="A47" s="4" t="s">
        <v>161</v>
      </c>
    </row>
    <row r="48" spans="1:1" x14ac:dyDescent="0.35">
      <c r="A48" s="4" t="s">
        <v>162</v>
      </c>
    </row>
    <row r="49" spans="1:1" x14ac:dyDescent="0.35">
      <c r="A49" s="4" t="s">
        <v>163</v>
      </c>
    </row>
    <row r="50" spans="1:1" x14ac:dyDescent="0.35">
      <c r="A50" s="4" t="s">
        <v>164</v>
      </c>
    </row>
    <row r="51" spans="1:1" x14ac:dyDescent="0.35">
      <c r="A51" s="4" t="s">
        <v>165</v>
      </c>
    </row>
    <row r="52" spans="1:1" x14ac:dyDescent="0.35">
      <c r="A52" s="4" t="s">
        <v>166</v>
      </c>
    </row>
    <row r="53" spans="1:1" x14ac:dyDescent="0.35">
      <c r="A53" s="4" t="s">
        <v>167</v>
      </c>
    </row>
    <row r="54" spans="1:1" x14ac:dyDescent="0.35">
      <c r="A54" s="4" t="s">
        <v>168</v>
      </c>
    </row>
    <row r="55" spans="1:1" x14ac:dyDescent="0.35">
      <c r="A55" s="4" t="s">
        <v>169</v>
      </c>
    </row>
    <row r="56" spans="1:1" x14ac:dyDescent="0.35">
      <c r="A56" s="4" t="s">
        <v>170</v>
      </c>
    </row>
    <row r="57" spans="1:1" x14ac:dyDescent="0.35">
      <c r="A57" s="4" t="s">
        <v>171</v>
      </c>
    </row>
    <row r="58" spans="1:1" x14ac:dyDescent="0.35">
      <c r="A58" s="4" t="s">
        <v>172</v>
      </c>
    </row>
    <row r="59" spans="1:1" x14ac:dyDescent="0.35">
      <c r="A59" s="4" t="s">
        <v>173</v>
      </c>
    </row>
    <row r="60" spans="1:1" x14ac:dyDescent="0.35">
      <c r="A60" s="4" t="s">
        <v>174</v>
      </c>
    </row>
    <row r="61" spans="1:1" x14ac:dyDescent="0.35">
      <c r="A61" s="4" t="s">
        <v>175</v>
      </c>
    </row>
    <row r="62" spans="1:1" x14ac:dyDescent="0.35">
      <c r="A62" s="4" t="s">
        <v>176</v>
      </c>
    </row>
    <row r="63" spans="1:1" x14ac:dyDescent="0.35">
      <c r="A63" s="4" t="s">
        <v>177</v>
      </c>
    </row>
    <row r="64" spans="1:1" x14ac:dyDescent="0.35">
      <c r="A64" s="4" t="s">
        <v>178</v>
      </c>
    </row>
    <row r="65" spans="1:1" x14ac:dyDescent="0.35">
      <c r="A65" s="6" t="s">
        <v>179</v>
      </c>
    </row>
    <row r="66" spans="1:1" x14ac:dyDescent="0.35">
      <c r="A66" s="4" t="s">
        <v>180</v>
      </c>
    </row>
    <row r="67" spans="1:1" x14ac:dyDescent="0.35">
      <c r="A67" s="4" t="s">
        <v>181</v>
      </c>
    </row>
    <row r="68" spans="1:1" x14ac:dyDescent="0.35">
      <c r="A68" s="4" t="s">
        <v>182</v>
      </c>
    </row>
    <row r="69" spans="1:1" x14ac:dyDescent="0.35">
      <c r="A69" s="4" t="s">
        <v>183</v>
      </c>
    </row>
    <row r="70" spans="1:1" x14ac:dyDescent="0.35">
      <c r="A70" s="4" t="s">
        <v>184</v>
      </c>
    </row>
    <row r="71" spans="1:1" x14ac:dyDescent="0.35">
      <c r="A71" s="4" t="s">
        <v>185</v>
      </c>
    </row>
    <row r="72" spans="1:1" x14ac:dyDescent="0.35">
      <c r="A72" s="4" t="s">
        <v>186</v>
      </c>
    </row>
    <row r="73" spans="1:1" x14ac:dyDescent="0.35">
      <c r="A73" s="4" t="s">
        <v>187</v>
      </c>
    </row>
    <row r="74" spans="1:1" x14ac:dyDescent="0.35">
      <c r="A74" s="4" t="s">
        <v>188</v>
      </c>
    </row>
    <row r="75" spans="1:1" x14ac:dyDescent="0.35">
      <c r="A75" s="4" t="s">
        <v>189</v>
      </c>
    </row>
    <row r="76" spans="1:1" x14ac:dyDescent="0.35">
      <c r="A76" s="4" t="s">
        <v>190</v>
      </c>
    </row>
    <row r="77" spans="1:1" x14ac:dyDescent="0.35">
      <c r="A77" s="4" t="s">
        <v>191</v>
      </c>
    </row>
    <row r="78" spans="1:1" x14ac:dyDescent="0.35">
      <c r="A78" s="4" t="s">
        <v>192</v>
      </c>
    </row>
    <row r="79" spans="1:1" x14ac:dyDescent="0.35">
      <c r="A79" s="4" t="s">
        <v>193</v>
      </c>
    </row>
    <row r="80" spans="1:1" x14ac:dyDescent="0.35">
      <c r="A80" s="4" t="s">
        <v>194</v>
      </c>
    </row>
    <row r="81" spans="1:1" x14ac:dyDescent="0.35">
      <c r="A81" s="4" t="s">
        <v>195</v>
      </c>
    </row>
    <row r="82" spans="1:1" x14ac:dyDescent="0.35">
      <c r="A82" s="4" t="s">
        <v>196</v>
      </c>
    </row>
    <row r="83" spans="1:1" x14ac:dyDescent="0.35">
      <c r="A83" s="4" t="s">
        <v>197</v>
      </c>
    </row>
    <row r="84" spans="1:1" x14ac:dyDescent="0.35">
      <c r="A84" s="4" t="s">
        <v>198</v>
      </c>
    </row>
    <row r="85" spans="1:1" x14ac:dyDescent="0.35">
      <c r="A85" s="4" t="s">
        <v>199</v>
      </c>
    </row>
    <row r="86" spans="1:1" x14ac:dyDescent="0.35">
      <c r="A86" s="4" t="s">
        <v>200</v>
      </c>
    </row>
    <row r="87" spans="1:1" x14ac:dyDescent="0.35">
      <c r="A87" s="4" t="s">
        <v>201</v>
      </c>
    </row>
    <row r="88" spans="1:1" x14ac:dyDescent="0.35">
      <c r="A88" s="4" t="s">
        <v>202</v>
      </c>
    </row>
    <row r="89" spans="1:1" x14ac:dyDescent="0.35">
      <c r="A89" s="4" t="s">
        <v>203</v>
      </c>
    </row>
    <row r="90" spans="1:1" x14ac:dyDescent="0.35">
      <c r="A90" s="4" t="s">
        <v>204</v>
      </c>
    </row>
    <row r="91" spans="1:1" x14ac:dyDescent="0.35">
      <c r="A91" s="4" t="s">
        <v>205</v>
      </c>
    </row>
    <row r="92" spans="1:1" x14ac:dyDescent="0.35">
      <c r="A92" s="4" t="s">
        <v>206</v>
      </c>
    </row>
    <row r="93" spans="1:1" x14ac:dyDescent="0.35">
      <c r="A93" s="4" t="s">
        <v>207</v>
      </c>
    </row>
    <row r="94" spans="1:1" x14ac:dyDescent="0.35">
      <c r="A94" s="4" t="s">
        <v>208</v>
      </c>
    </row>
    <row r="95" spans="1:1" x14ac:dyDescent="0.35">
      <c r="A95" s="4"/>
    </row>
    <row r="96" spans="1:1"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row r="107" spans="1:1" x14ac:dyDescent="0.35">
      <c r="A107" s="4"/>
    </row>
    <row r="108" spans="1:1" x14ac:dyDescent="0.35">
      <c r="A108" s="4"/>
    </row>
    <row r="109" spans="1:1" x14ac:dyDescent="0.35">
      <c r="A109" s="4"/>
    </row>
    <row r="110" spans="1:1" x14ac:dyDescent="0.35">
      <c r="A110" s="4"/>
    </row>
    <row r="111" spans="1:1" x14ac:dyDescent="0.35">
      <c r="A111" s="4"/>
    </row>
    <row r="112" spans="1:1" x14ac:dyDescent="0.35">
      <c r="A112" s="4"/>
    </row>
    <row r="113" spans="1:1" x14ac:dyDescent="0.35">
      <c r="A113" s="4"/>
    </row>
    <row r="114" spans="1:1" x14ac:dyDescent="0.35">
      <c r="A114" s="4"/>
    </row>
    <row r="115" spans="1:1" x14ac:dyDescent="0.35">
      <c r="A115" s="4"/>
    </row>
    <row r="116" spans="1:1" x14ac:dyDescent="0.35">
      <c r="A116" s="4"/>
    </row>
    <row r="117" spans="1:1" x14ac:dyDescent="0.35">
      <c r="A117" s="4"/>
    </row>
    <row r="118" spans="1:1" x14ac:dyDescent="0.35">
      <c r="A118" s="4"/>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olicy_x0020_Name xmlns="e025cf38-77b6-4a82-9415-dc9109f2d717" xsi:nil="true"/>
    <lcf76f155ced4ddcb4097134ff3c332f xmlns="e025cf38-77b6-4a82-9415-dc9109f2d717">
      <Terms xmlns="http://schemas.microsoft.com/office/infopath/2007/PartnerControls"/>
    </lcf76f155ced4ddcb4097134ff3c332f>
    <TaxCatchAll xmlns="0ec268d8-567d-4c47-910f-689dbb9fd9b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A3815CFFEAFAF4E9D7FB5BD9031FEBF" ma:contentTypeVersion="21" ma:contentTypeDescription="Create a new document." ma:contentTypeScope="" ma:versionID="da379fef009778e61e15cc03af85d4be">
  <xsd:schema xmlns:xsd="http://www.w3.org/2001/XMLSchema" xmlns:xs="http://www.w3.org/2001/XMLSchema" xmlns:p="http://schemas.microsoft.com/office/2006/metadata/properties" xmlns:ns1="http://schemas.microsoft.com/sharepoint/v3" xmlns:ns2="e025cf38-77b6-4a82-9415-dc9109f2d717" xmlns:ns3="0ec268d8-567d-4c47-910f-689dbb9fd9b9" targetNamespace="http://schemas.microsoft.com/office/2006/metadata/properties" ma:root="true" ma:fieldsID="eed1e9105a41e19ebb536c2c32e5602b" ns1:_="" ns2:_="" ns3:_="">
    <xsd:import namespace="http://schemas.microsoft.com/sharepoint/v3"/>
    <xsd:import namespace="e025cf38-77b6-4a82-9415-dc9109f2d717"/>
    <xsd:import namespace="0ec268d8-567d-4c47-910f-689dbb9fd9b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Policy_x0020_Nam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25cf38-77b6-4a82-9415-dc9109f2d7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Policy_x0020_Name" ma:index="23" nillable="true" ma:displayName="Policy Name" ma:description="Policy that this file relates to." ma:internalName="Policy_x0020_Name">
      <xsd:simpleType>
        <xsd:restriction base="dms:Text">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1836f08b-6307-4e9a-93c8-f179a15027c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c268d8-567d-4c47-910f-689dbb9fd9b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ab3e7922-f8d0-4094-a5a8-aee14121a2a6}" ma:internalName="TaxCatchAll" ma:showField="CatchAllData" ma:web="0ec268d8-567d-4c47-910f-689dbb9fd9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4C80C0-AB9D-4AC3-A931-F2D3D4327FF7}">
  <ds:schemaRefs>
    <ds:schemaRef ds:uri="http://purl.org/dc/terms/"/>
    <ds:schemaRef ds:uri="http://schemas.microsoft.com/office/infopath/2007/PartnerControls"/>
    <ds:schemaRef ds:uri="http://schemas.microsoft.com/sharepoint/v3"/>
    <ds:schemaRef ds:uri="http://purl.org/dc/dcmitype/"/>
    <ds:schemaRef ds:uri="http://www.w3.org/XML/1998/namespace"/>
    <ds:schemaRef ds:uri="http://schemas.microsoft.com/office/2006/documentManagement/types"/>
    <ds:schemaRef ds:uri="e025cf38-77b6-4a82-9415-dc9109f2d717"/>
    <ds:schemaRef ds:uri="http://schemas.openxmlformats.org/package/2006/metadata/core-properties"/>
    <ds:schemaRef ds:uri="0ec268d8-567d-4c47-910f-689dbb9fd9b9"/>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29EE03BA-E406-4BF3-BB21-049668C857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025cf38-77b6-4a82-9415-dc9109f2d717"/>
    <ds:schemaRef ds:uri="0ec268d8-567d-4c47-910f-689dbb9fd9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390A13-AEC5-4DD7-9C67-733CE1E669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vt:lpstr>
      <vt:lpstr>Income</vt:lpstr>
      <vt:lpstr>Expenditure</vt:lpstr>
      <vt:lpstr>Mission Payments</vt:lpstr>
      <vt:lpstr>Missionary List - approved</vt:lpstr>
      <vt:lpstr>Loans and deposits</vt:lpstr>
      <vt:lpstr>Lists</vt:lpstr>
      <vt:lpstr>Expenditure!Print_Area</vt:lpstr>
      <vt:lpstr>Income!Print_Area</vt:lpstr>
      <vt:lpstr>Instructions!Print_Area</vt:lpstr>
      <vt:lpstr>'Mission Payments'!Print_Area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Madeleine Marais</dc:creator>
  <cp:keywords/>
  <dc:description/>
  <cp:lastModifiedBy>Phil Strong</cp:lastModifiedBy>
  <cp:revision/>
  <cp:lastPrinted>2025-01-21T23:51:59Z</cp:lastPrinted>
  <dcterms:created xsi:type="dcterms:W3CDTF">2023-02-16T02:22:17Z</dcterms:created>
  <dcterms:modified xsi:type="dcterms:W3CDTF">2025-03-28T06:21:21Z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0x0101002A3815CFFEAFAF4E9D7FB5BD9031FEBF</vt:lpwstr>
  </property>
  <property fmtid="{D5CDD505-2E9C-101B-9397-08002B2CF9AE}" pid="4" name="MediaServiceImageTags">
    <vt:lpwstr/>
  </property>
</Properties>
</file>